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020" windowWidth="15600" windowHeight="4080" tabRatio="737" activeTab="5"/>
  </bookViews>
  <sheets>
    <sheet name="หน้าปก" sheetId="13" r:id="rId1"/>
    <sheet name="แม่และเด็ก" sheetId="16" r:id="rId2"/>
    <sheet name="วัยเรียน" sheetId="15" r:id="rId3"/>
    <sheet name="วัยรุ่นปรับใหม่" sheetId="18" r:id="rId4"/>
    <sheet name="วัยทำงาน" sheetId="17" r:id="rId5"/>
    <sheet name="ผู้สูงอายุ" sheetId="31" r:id="rId6"/>
    <sheet name="สิ่งแวดล้อม" sheetId="30" r:id="rId7"/>
    <sheet name="คุ้มครอง" sheetId="11" r:id="rId8"/>
    <sheet name="ภาคีเครือข่าย" sheetId="28" r:id="rId9"/>
    <sheet name="ปรับเปลี่ยนพฤติกรรม" sheetId="29" r:id="rId10"/>
    <sheet name="ภาวะฉุกเฉิน" sheetId="19" r:id="rId11"/>
    <sheet name="บูรณาการ" sheetId="1" r:id="rId12"/>
    <sheet name="Sheet2" sheetId="32" r:id="rId13"/>
  </sheets>
  <externalReferences>
    <externalReference r:id="rId14"/>
    <externalReference r:id="rId15"/>
    <externalReference r:id="rId16"/>
  </externalReferences>
  <definedNames>
    <definedName name="_GoBack" localSheetId="9">ปรับเปลี่ยนพฤติกรรม!#REF!</definedName>
    <definedName name="_GoBack" localSheetId="8">ภาคีเครือข่าย!#REF!</definedName>
    <definedName name="_GoBack" localSheetId="10">ภาวะฉุกเฉิน!#REF!</definedName>
    <definedName name="_GoBack" localSheetId="1">แม่และเด็ก!#REF!</definedName>
    <definedName name="_GoBack" localSheetId="2">วัยเรียน!#REF!</definedName>
    <definedName name="_GoBack" localSheetId="6">สิ่งแวดล้อม!#REF!</definedName>
    <definedName name="_GoBack_1" localSheetId="9">[1]การเงิน!#REF!</definedName>
    <definedName name="_GoBack_1" localSheetId="5">[1]การเงิน!#REF!</definedName>
    <definedName name="_GoBack_1" localSheetId="8">[1]การเงิน!#REF!</definedName>
    <definedName name="_GoBack_1" localSheetId="1">[1]การเงิน!#REF!</definedName>
    <definedName name="_GoBack_1" localSheetId="6">[2]การเงิน!#REF!</definedName>
    <definedName name="_GoBack_1">[3]การเงิน!#REF!</definedName>
    <definedName name="_xlnm.Print_Area" localSheetId="9">ปรับเปลี่ยนพฤติกรรม!$A$1:$AB$24</definedName>
    <definedName name="_xlnm.Print_Area" localSheetId="5">ผู้สูงอายุ!$A$1:$X$19</definedName>
    <definedName name="_xlnm.Print_Area" localSheetId="8">ภาคีเครือข่าย!$A$1:$AB$37</definedName>
    <definedName name="_xlnm.Print_Area" localSheetId="1">แม่และเด็ก!$A$1:$AB$51</definedName>
    <definedName name="_xlnm.Print_Area" localSheetId="3">วัยรุ่นปรับใหม่!$A$1:$X$32</definedName>
    <definedName name="_xlnm.Print_Area" localSheetId="6">สิ่งแวดล้อม!$A$1:$AB$215</definedName>
    <definedName name="_xlnm.Print_Titles" localSheetId="7">คุ้มครอง!$6:$7</definedName>
    <definedName name="_xlnm.Print_Titles" localSheetId="11">บูรณาการ!$5:$6</definedName>
    <definedName name="_xlnm.Print_Titles" localSheetId="9">ปรับเปลี่ยนพฤติกรรม!$6:$7</definedName>
    <definedName name="_xlnm.Print_Titles" localSheetId="5">ผู้สูงอายุ!$2:$7</definedName>
    <definedName name="_xlnm.Print_Titles" localSheetId="8">ภาคีเครือข่าย!$6:$7</definedName>
    <definedName name="_xlnm.Print_Titles" localSheetId="10">ภาวะฉุกเฉิน!$6:$7</definedName>
    <definedName name="_xlnm.Print_Titles" localSheetId="1">แม่และเด็ก!$6:$7</definedName>
    <definedName name="_xlnm.Print_Titles" localSheetId="4">วัยทำงาน!$7:$8</definedName>
    <definedName name="_xlnm.Print_Titles" localSheetId="3">วัยรุ่นปรับใหม่!$11:$12</definedName>
    <definedName name="_xlnm.Print_Titles" localSheetId="2">วัยเรียน!$8:$9</definedName>
    <definedName name="_xlnm.Print_Titles" localSheetId="6">สิ่งแวดล้อม!$6:$7</definedName>
  </definedNames>
  <calcPr calcId="124519"/>
</workbook>
</file>

<file path=xl/calcChain.xml><?xml version="1.0" encoding="utf-8"?>
<calcChain xmlns="http://schemas.openxmlformats.org/spreadsheetml/2006/main">
  <c r="P127" i="30"/>
  <c r="R65"/>
  <c r="P65"/>
  <c r="X11" i="17"/>
  <c r="W11"/>
  <c r="V11"/>
  <c r="U11"/>
  <c r="T11"/>
  <c r="S11"/>
  <c r="R11"/>
  <c r="Q11"/>
  <c r="P11"/>
  <c r="O11"/>
  <c r="N11"/>
  <c r="M11"/>
  <c r="L11"/>
</calcChain>
</file>

<file path=xl/sharedStrings.xml><?xml version="1.0" encoding="utf-8"?>
<sst xmlns="http://schemas.openxmlformats.org/spreadsheetml/2006/main" count="3942" uniqueCount="1618">
  <si>
    <t>ข้อมูลย้อนหลัง 4 ปี</t>
  </si>
  <si>
    <t>มาตรการ</t>
  </si>
  <si>
    <t>แผนยุทธศาสตร์การพัฒนาสาธารณสุข จ.พิจิตร 4 ปี (พ.ศ. 2559-2562)</t>
  </si>
  <si>
    <t>จังหวัด</t>
  </si>
  <si>
    <t>เมือง</t>
  </si>
  <si>
    <t>วังทรายพูน</t>
  </si>
  <si>
    <t>โพธิ์ประทับช้าง</t>
  </si>
  <si>
    <t>ตะพานหิน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</si>
  <si>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</si>
  <si>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</si>
  <si>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</si>
  <si>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</si>
  <si>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</si>
  <si>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</si>
  <si>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</si>
  <si>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</si>
  <si>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กิจกรรมหลัก</t>
  </si>
  <si>
    <t>ค่าเป้าหมาย ปี 2559 (KPI /PI)</t>
  </si>
  <si>
    <t>จ</t>
  </si>
  <si>
    <t>อ</t>
  </si>
  <si>
    <t>ต</t>
  </si>
  <si>
    <t xml:space="preserve"> - มาตรฐานสถานประกอบการ(สถานที่ผลิตอาหาร)                     </t>
  </si>
  <si>
    <t xml:space="preserve"> - ตำบลจัดการสุขภาพ/ชุมชนปลอดโรคปลอดภัย                             </t>
  </si>
  <si>
    <t xml:space="preserve"> - ตลาด/แผงลอย/ร้านอาหาร ได้มาตรฐาน </t>
  </si>
  <si>
    <t xml:space="preserve">ประเด็นยุทธศาสตร์ที่ 1: พัฒนาและแก้ไขปัญหาสุขภาพตามกลุ่มวัยและกลุ่มเป้าหมายเฉพาะ </t>
  </si>
  <si>
    <t xml:space="preserve"> - safe sex</t>
  </si>
  <si>
    <t xml:space="preserve"> - สร้างภูมิรู้ ภูมิธรรม (ปรับเปลี่ยนพฤติกรรม Health Literacy)</t>
  </si>
  <si>
    <t xml:space="preserve"> - อนุกรรมการสาธารณสุขจังหวัด</t>
  </si>
  <si>
    <t xml:space="preserve"> - การส่งเสริมสุขภาพแนวใหม่</t>
  </si>
  <si>
    <t xml:space="preserve"> - มีระบบเฝ้าระวังตาม setting</t>
  </si>
  <si>
    <t xml:space="preserve"> - การบังคับใช้กฏหมาย (พรบ.สธ.)</t>
  </si>
  <si>
    <t xml:space="preserve"> - พัฒนามาตรฐานที่กำหนด setting</t>
  </si>
  <si>
    <t>/</t>
  </si>
  <si>
    <r>
      <t xml:space="preserve">เป้าหมาย </t>
    </r>
    <r>
      <rPr>
        <b/>
        <sz val="16"/>
        <color indexed="8"/>
        <rFont val="TH SarabunPSK"/>
        <family val="2"/>
      </rPr>
      <t>1 : KRA=ลดอัตราป่วยด้วยโรคติดต่อ/ไม่ติดต่อที่สำคัญ/ปัญหาสุขภาพ/ภัยสุขภาพ</t>
    </r>
  </si>
  <si>
    <t xml:space="preserve"> - อาหารปลอดภัย (สด สะอาด ปรุงสุข)</t>
  </si>
  <si>
    <t xml:space="preserve"> - การจัดการขยะและขยะติดเชื้อ</t>
  </si>
  <si>
    <t xml:space="preserve"> - ส้วมสาธารณะปลอดภัย (HAS)</t>
  </si>
  <si>
    <t xml:space="preserve"> - ประสาน/บูรณาการภาคีเครือข่าย</t>
  </si>
  <si>
    <t xml:space="preserve"> - เพศศึกษารอบด้าน</t>
  </si>
  <si>
    <t xml:space="preserve"> - ต้นกล้า บุคคล ครอบครัว ชุมชน (3อ3ส)   </t>
  </si>
  <si>
    <t xml:space="preserve"> - บ้านน่าอยู่คู่ครอบครัวไทย                       </t>
  </si>
  <si>
    <t xml:space="preserve"> - กำจัดแหล่งเพาะพันธ์ยุงลาย</t>
  </si>
  <si>
    <t xml:space="preserve"> - มีระบบคัดกรองกลุ่มเสี่ยง (สูง ปานกลาง ต่ำ ในทุกโรค) </t>
  </si>
  <si>
    <t xml:space="preserve"> - ปรับเปลี่ยนพฤติกรรมกลุ่มเสี่ยงสูง กลุ่มปานกลาง และต่ำ ปรับวิถีชีวิตชุมชน</t>
  </si>
  <si>
    <t xml:space="preserve"> - ใช้ภูมิปัญญาท้องถิ่นในการป้องกันโรค     (วิถีไทย เช่นปูนแดง มะกรูด ฯลฯ)</t>
  </si>
  <si>
    <t xml:space="preserve"> - มาตรฐานผลิตภัณฑ์อาหาร น้ำ เครื่องดื่ม</t>
  </si>
  <si>
    <t xml:space="preserve"> - อาหารปลอดภัย (เสี่ยงโฟม,ถุงพลาสติก,เหล้าบุหรี่, ยาชุด, อาหารขยะ, สารเคมี โดย ลด ละ เลิก)                         </t>
  </si>
  <si>
    <t xml:space="preserve"> - เครื่อข่ายสร้างสุขภาพ</t>
  </si>
  <si>
    <t>ตัวชี้วัดผลการดำเนินงาน (PI)</t>
  </si>
  <si>
    <t>ตัวชี้วัดยุทธศาสตร์ (KRI,KPI)</t>
  </si>
  <si>
    <t>หน่วยที่ถูกประเมิน</t>
  </si>
  <si>
    <t xml:space="preserve"> - โรงเรียนส่งเสริมสุขภาพ</t>
  </si>
  <si>
    <t xml:space="preserve"> - มาตรฐาน SRRT</t>
  </si>
  <si>
    <t>PI 1: ค่า HI &lt; 10 (ของจริง วิถีธรรม)</t>
  </si>
  <si>
    <t>PI 2: ค่า CI &lt; 0 (ของจริง วิถีธรรม)</t>
  </si>
  <si>
    <t xml:space="preserve"> - คลินิคเป็นมิตรกับวัยรุ่น</t>
  </si>
  <si>
    <t>PI 2 : ร้อยละเด็ก 0-5 ปี มีพัฒนาการสมวัย</t>
  </si>
  <si>
    <t>n/a</t>
  </si>
  <si>
    <t>2) ตรวจสุขภาพช่องปาก โดยเน้น</t>
  </si>
  <si>
    <t>PI 1: ร้อยละ ตลาด/แผงลอย/ร้านอาหาร ได้มาตรฐาน</t>
  </si>
  <si>
    <t xml:space="preserve">PI 2: ร้อยละมาตรฐานสถานประกอบการ                 </t>
  </si>
  <si>
    <t xml:space="preserve"> PI 3: ร้อยละผลิตภัณฑ์อาหาร น้ำ เครื่องดื่มได้มาตรฐาน</t>
  </si>
  <si>
    <t xml:space="preserve">  - กินร้อน ช้อนกลาง ล้างมือ</t>
  </si>
  <si>
    <t>KRI 2 ลดอัตราการตายจากโรคติดต่อ</t>
  </si>
  <si>
    <t>- ให้การรักษาพยาบาลตาม Guildline</t>
  </si>
  <si>
    <t xml:space="preserve"> -ประมวลวิเคราะห์สถานการณ์หาสาเหตุการป่วย/ตาย</t>
  </si>
  <si>
    <t xml:space="preserve"> - ภูมิรู้ ภูมิธรรม</t>
  </si>
  <si>
    <t xml:space="preserve"> -พัฒนาศักยภาพเจ้าหน้าที่ Guideline /protocol</t>
  </si>
  <si>
    <t>KPI อัตราตายด้วยโรคPheumonia ลดลง</t>
  </si>
  <si>
    <t>ตามเกณฑ์มาตรฐาน protocal</t>
  </si>
  <si>
    <t>KPI ... Success Rate ของโรควัณโรคเพิ่มขึ้น</t>
  </si>
  <si>
    <t>มาตรฐานคลินิกวัณโรคคุณภาพ</t>
  </si>
  <si>
    <t>ตามเกณฑ์มาตรฐานคลินิกวัณโรคคุณภาพ</t>
  </si>
  <si>
    <t xml:space="preserve">ยุทธ 2 </t>
  </si>
  <si>
    <t>PI:1.ร้อยละของผู้ป่วยเบาหวานที่ควบคุมน้ำตาลได้ดี</t>
  </si>
  <si>
    <t xml:space="preserve">    1.1 ผู้ป่วยเบาหวานได้รับการตรวจ HbA1C เพิ่มขึ้น</t>
  </si>
  <si>
    <t>PI:2ร้อยละของผู้ป่วยความดันโลหิตสูงควบคุมความดันได้ดี</t>
  </si>
  <si>
    <t>KPI 1 : ลดอัตรามารดาตายระหว่างการตั้งครรภ์</t>
  </si>
  <si>
    <t>การคลอด /หลังคลอด 42 วัน</t>
  </si>
  <si>
    <t xml:space="preserve">1. รพ./รพ.สต. จัดคลินิกANC คุณภาพ </t>
  </si>
  <si>
    <t>2. ห้องคลอดคุณภาพ</t>
  </si>
  <si>
    <t>ได้ตามเกณฑ์มาตรฐานรวดเร็วและมีคุณภาพ</t>
  </si>
  <si>
    <t>4. เวชปฏิบัติการแพทย์แผนไทย(หลังคลอด)</t>
  </si>
  <si>
    <t>5. มีเครือข่ายบริการ และระบบการส่งต่อหญิงตั้งครรภ์ที่อยู่ในภาวะวิกฤตระหว่าง</t>
  </si>
  <si>
    <t>สถานบริการที่ได้มาตรฐานระบบ Refer</t>
  </si>
  <si>
    <t>1) มีการประชุม Service Plan สูติกรรม ร่วมกับ</t>
  </si>
  <si>
    <t>MCH Board จังหวัด ทุก 3 เดือน</t>
  </si>
  <si>
    <t>2) พัฒนาศักยภาพบุคลากร ทบทวนวิชาการ</t>
  </si>
  <si>
    <t>ด้านการดูแลมารดาขณะคลอดที่อยู่ในภาวะวิกฤต</t>
  </si>
  <si>
    <t>3) มีการพัฒนาปรับปรุงและใช้ CPG แนวทาง</t>
  </si>
  <si>
    <t>การดูแลหญิงคลอด การจัดการภาวะฉุกเฉิน</t>
  </si>
  <si>
    <t>ทางสูติกรรม ให้เป็นแนวทางเดียวกันทั้งจังหวัด</t>
  </si>
  <si>
    <t>4) พัฒนาระบบการรับส่งต่อหญิงคลอดในภาวะ</t>
  </si>
  <si>
    <t>วิกฤติระหว่างสถานบริการในเครือข่าย ให้เป็นในทิศ</t>
  </si>
  <si>
    <t xml:space="preserve">ทางเดียวกัน </t>
  </si>
  <si>
    <t>5) ให้การดูแลหญิงคลอดก่อนและระหว่างการ</t>
  </si>
  <si>
    <t>ส่งต่อได้มาตรฐานถูกต้องเหมาะสม ไม่เกิดภาวะ</t>
  </si>
  <si>
    <t xml:space="preserve">แทรกซ้อน </t>
  </si>
  <si>
    <t>6) มีการทบทวนปัญหาที่เกิดขึ้นระหว่าง</t>
  </si>
  <si>
    <t>ส่งต่อ แนวทางแก้ไขปัญหา และมีระบบให้คำปรึกษา</t>
  </si>
  <si>
    <t>การส่งต่อในกรณีมีปัญหาที่ชัดเจน</t>
  </si>
  <si>
    <t>7) มีการซ้อมแผนเตรียมความพร้อมกรณีเกิด</t>
  </si>
  <si>
    <t>ภาวะวิกฤติในห้องคลอด</t>
  </si>
  <si>
    <t>8) นิเทศสนับสนุน ประเมินรับรองมาตรฐาน</t>
  </si>
  <si>
    <t>- LR คุณภาพ</t>
  </si>
  <si>
    <t xml:space="preserve">KPI 2 : ลดอัตราการเสียชีวิต ภาวะแทรกซ้อน </t>
  </si>
  <si>
    <t>ของทารกแรกเกิด ภายใน 28 วัน</t>
  </si>
  <si>
    <t>1.เพิ่มขีดความสามารถของหน่วยบริการทุกระดับ</t>
  </si>
  <si>
    <t>2.มีเครือข่ายบริการ และระบบการส่งต่อทารกป่วยวิกฤตคลอดก่อนกำหนด</t>
  </si>
  <si>
    <t>ระหว่างสถานบริการที่ได้มาตรฐานระบบ Refer</t>
  </si>
  <si>
    <t>3.มีการดูแลทารกแรกเกิดเชิงรุกในชุมชน</t>
  </si>
  <si>
    <t>1) มีการประชุม SPNB ร่วมกับ MCH Board 3 เดือน/ครั้ง</t>
  </si>
  <si>
    <t>2) พัฒนาศักยภาพพยาบาลเฉพาะทางทารกแรกเกิด</t>
  </si>
  <si>
    <t>และทารกแรกเกิดวิกฤต</t>
  </si>
  <si>
    <t>-พัฒนาการดูแลทารก VLBW ELBW/Preterm</t>
  </si>
  <si>
    <t xml:space="preserve">และการลดภาวะแทรกซ้อน (BPD,VAP,ROP,IVH)  </t>
  </si>
  <si>
    <t>-พัฒนาการศักยภาพการดูแลทารกแรกเกิดโดยใช้</t>
  </si>
  <si>
    <t>non- invasive mechanical ventilation</t>
  </si>
  <si>
    <t xml:space="preserve"> เช่น  CPAPและ  HHHFNC </t>
  </si>
  <si>
    <t>-เพิ่มศักยภาพการคัดกรองภาวะ CCHD</t>
  </si>
  <si>
    <t>ในทารกแรกเกิดโดยใช้ pulse oximetry</t>
  </si>
  <si>
    <t>3) พัฒนาศักยภาพสถานบริการ ในการช่วยเหลือ</t>
  </si>
  <si>
    <t xml:space="preserve"> (Neonatal resuscitation) ทารกแรกเกิดทุกราย</t>
  </si>
  <si>
    <t xml:space="preserve"> ได้อยางเหมาะสม</t>
  </si>
  <si>
    <t>4) เพิ่มขีดความสามารถการดูแลทารกที่ถูกส่งกลับ</t>
  </si>
  <si>
    <t xml:space="preserve">จาก รพท.เพื่อให้ Intermediate care/ Chronic care
</t>
  </si>
  <si>
    <t>5) เพิ่มเตียง NICUให้เพียงพอ (2:1,000 การเกิด)</t>
  </si>
  <si>
    <t>6) พัฒนาระบบการรับส่งต่อทารกแรกเกิด</t>
  </si>
  <si>
    <t>ระหว่างสถานบริการในเครือข่าย ให้เป็นในทิศ</t>
  </si>
  <si>
    <t>7) ให้การดูแลทากแรกเกิดก่อน และระหว่างการ</t>
  </si>
  <si>
    <t xml:space="preserve">แทรกซ้อนตามมาตรฐาน stable program </t>
  </si>
  <si>
    <t>8) มีการทบทวนปัญหาที่เกิดขึ้นระหว่าง</t>
  </si>
  <si>
    <t>9) มีการซ้อมแผนเตรียมความพร้อมกรณีเกิด</t>
  </si>
  <si>
    <t>ภาวะวิกฤติในทารกแรกเกิด หรือกรณีที่ต้องมีการส่งต่อ</t>
  </si>
  <si>
    <t>10) นิเทศสนับสนุนการดำเนินงานทารกแรกเกิด</t>
  </si>
  <si>
    <t>ให้กับผู้ปฏิบัติงาน 2 เดือน/ครั้ง</t>
  </si>
  <si>
    <t xml:space="preserve">11) พัฒนาความสามารถ จนท.สาธารณสุข </t>
  </si>
  <si>
    <t>ในการเยี่ยมบ้านทารกภาวะวิกฤติ วิธีการสังเกต</t>
  </si>
  <si>
    <t>ความผิดปกติที่ต้องส่งกลับ</t>
  </si>
  <si>
    <t xml:space="preserve">PI1: อัตราการตายของทารกแรกเกิดภายใน
</t>
  </si>
  <si>
    <t>28 วัน</t>
  </si>
  <si>
    <t xml:space="preserve">PI2: อัตราตายปริกำเนิด
</t>
  </si>
  <si>
    <t xml:space="preserve">PI3: อัตราการเกิด Birth Asphyxia
</t>
  </si>
  <si>
    <t xml:space="preserve">PI4: อัตราการเสียชีวิตขณะส่งต่อ
</t>
  </si>
  <si>
    <t xml:space="preserve">PI5: อัตราการส่งต่อสำเร็จในเครือข่าย
</t>
  </si>
  <si>
    <t>PI6: ร้อยละของการเกิด ROP</t>
  </si>
  <si>
    <t>PI7: ร้อยละของการเกิด IVH</t>
  </si>
  <si>
    <t xml:space="preserve">PI8: ผู้ป่วยเข้าถีงบริการมากขึ้น </t>
  </si>
  <si>
    <t xml:space="preserve">(เตียง NICU SNB เพียงพอ) </t>
  </si>
  <si>
    <t xml:space="preserve">PI9 : ร้อยละของทารกเกิดจากแม่ที่ติดเชื้อเอชไอวี </t>
  </si>
  <si>
    <t>ได้รับยาต้านไวรัสเพื่อป้องกันการถ่ายทอดเชื้อ</t>
  </si>
  <si>
    <t xml:space="preserve">จากแม่สู่ลูกในช่วง 6 สัปดาห์หลังคลอด  </t>
  </si>
  <si>
    <t>2558(8 เดือน)</t>
  </si>
  <si>
    <t xml:space="preserve">อัตรา Success Rate ของโรควัณโรค </t>
  </si>
  <si>
    <t xml:space="preserve"> - สร้างภูมิรู้ ภูมิธรรม </t>
  </si>
  <si>
    <t xml:space="preserve"> PI 1: อัตราป่วยเบาหวานรายใหม่ลดลงจากปี 57 </t>
  </si>
  <si>
    <t xml:space="preserve">  - ให้ภูมิคุ้มกัน</t>
  </si>
  <si>
    <t xml:space="preserve"> - คัดกรองกลุ่มเสี่ยง</t>
  </si>
  <si>
    <t xml:space="preserve"> - ศูนย์เด็กเล็กคุณภาพ (ศูนย์เด็กปลอดโรค)</t>
  </si>
  <si>
    <t xml:space="preserve"> -มาตรการควบคุมป้องกัน (5ป 1ข, 3:3:1,Day 0, 3, 10, +7…)</t>
  </si>
  <si>
    <t>PI 1: ร้อยละผู้ป่วยวัณโรครายใหม่ลดลง</t>
  </si>
  <si>
    <t>PI 1: ร้อยละรายใหม่ AIDs ลดลง</t>
  </si>
  <si>
    <t>PI 3: ร้อยละการใช้ถุงยางอนามัยเพิ่มขึ้น</t>
  </si>
  <si>
    <t>PI 2: ร้อยละผู้เสี่ยงได้รับการตรวจคัดกรองเพิ่มขึ้น</t>
  </si>
  <si>
    <t>KPI 3 : อัตราตายด้วยภาวะ Sepsis ลดลง</t>
  </si>
  <si>
    <r>
      <t xml:space="preserve"> </t>
    </r>
    <r>
      <rPr>
        <sz val="16"/>
        <color indexed="8"/>
        <rFont val="TH SarabunPSK"/>
        <family val="2"/>
      </rPr>
      <t>PI 2: ร้อยละของประชากรอายุ 35 ปีขึ้นไปได้รับการคัดกรองเบาหวานเพิ่มขึ้นจากปีที่ผ่านมา</t>
    </r>
  </si>
  <si>
    <r>
      <t xml:space="preserve"> </t>
    </r>
    <r>
      <rPr>
        <sz val="16"/>
        <color indexed="8"/>
        <rFont val="TH SarabunPSK"/>
        <family val="2"/>
      </rPr>
      <t xml:space="preserve"> PI 2: ร้อยละของประชากรอายุ 35 ปีขึ้นไปได้รับการคัดกรองความดันโลหิตสูงเพิ่มขึ้นจากปีที่ผ่านมา</t>
    </r>
  </si>
  <si>
    <t xml:space="preserve">  - Hygiene care</t>
  </si>
  <si>
    <t>PI 4: ร้อยละโรงเรียนผ่านเกณฑ์ โรงเรียนส่งเสริมสุขภาพ</t>
  </si>
  <si>
    <t>PI 5: ร้อยละศูนย์เด็กเล็กผ่านเกณฑ์ ศูนย์เด็กเล็กคุณภาพ</t>
  </si>
  <si>
    <t xml:space="preserve"> PI 1: อัตราป่วยความดันโลหิตสูงรายใหม่ลดลงจากปี 57</t>
  </si>
  <si>
    <t xml:space="preserve"> PI 1: อัตราป่วยมะเร็ง(5 อวัยวะ)รายใหม่ลดลงจากปี 57</t>
  </si>
  <si>
    <t xml:space="preserve">/
</t>
  </si>
  <si>
    <t xml:space="preserve"> - เข้าถึงระบบบริการรวดเร็ว</t>
  </si>
  <si>
    <t>2951.6</t>
  </si>
  <si>
    <t>1630.6</t>
  </si>
  <si>
    <t>1411.8</t>
  </si>
  <si>
    <t>587.8</t>
  </si>
  <si>
    <t>87.18</t>
  </si>
  <si>
    <t>PI 3: ไม่เกิด Gen 2 ในพื้นที่ (หมู่)</t>
  </si>
  <si>
    <r>
      <t xml:space="preserve"> </t>
    </r>
    <r>
      <rPr>
        <sz val="16"/>
        <color indexed="8"/>
        <rFont val="TH SarabunPSK"/>
        <family val="2"/>
      </rPr>
      <t xml:space="preserve"> PI 2: ร้อยละของประชากรกลุ่มเป้าหมายได้รับการตรวจคัดกรองมะเร็งเต้านม เพิ่มขึ้นจากปีที่ผ่านมา</t>
    </r>
  </si>
  <si>
    <r>
      <t xml:space="preserve"> </t>
    </r>
    <r>
      <rPr>
        <sz val="16"/>
        <color indexed="8"/>
        <rFont val="TH SarabunPSK"/>
        <family val="2"/>
      </rPr>
      <t xml:space="preserve"> PI 3: ร้อยละของประชากรกลุ่มเป้าหมายได้รับการตรวจคัดกรองมะเร็งปากมดลูก เพิ่มขึ้นจากปีที่ผ่านมา</t>
    </r>
  </si>
  <si>
    <t xml:space="preserve"> -  มะเร็งมดลูก (ราย)</t>
  </si>
  <si>
    <t xml:space="preserve">  - มะเร็งตับ (ราย)</t>
  </si>
  <si>
    <t xml:space="preserve"> -  มะเร็งปอด (ราย)</t>
  </si>
  <si>
    <t xml:space="preserve"> - มะเร็งลำไส้ (ราย)</t>
  </si>
  <si>
    <t xml:space="preserve"> -  มะเร็งเต้านม (ราย)</t>
  </si>
  <si>
    <r>
      <t xml:space="preserve">3. </t>
    </r>
    <r>
      <rPr>
        <sz val="16"/>
        <color indexed="8"/>
        <rFont val="TH SarabunPSK"/>
        <family val="2"/>
      </rPr>
      <t>จัดระบบส่งต่อ และแนวทางการรับผู้ป่วยเพื่อให้สามารถให้บริการผู้ป่วย</t>
    </r>
  </si>
  <si>
    <t>41.9</t>
  </si>
  <si>
    <t>45.7</t>
  </si>
  <si>
    <t>48.9</t>
  </si>
  <si>
    <t>46.1</t>
  </si>
  <si>
    <t>PI 2: ร้อยละรายใหม่ STI ลดลง</t>
  </si>
  <si>
    <t xml:space="preserve"> - 3 อ  3 ส (อาหาร ออกกำลังกาย อารมณ์ สีล ไม่ดื่มสุรา ไม่สูบบุหรี่)</t>
  </si>
  <si>
    <t xml:space="preserve"> - สร้างต้นกล้าทั้งระดับ บุคคล ครอบครัว ชุมชน (3อ3ส)   </t>
  </si>
  <si>
    <t xml:space="preserve"> - จำนวนต้นกล้าในระดับบุคคล</t>
  </si>
  <si>
    <t xml:space="preserve"> - จำนวนต้นกล้าในระดับครอบครัว</t>
  </si>
  <si>
    <t xml:space="preserve"> - พัฒนาสิ่งแวดล้อมที่เอื้อต่อการมีสุขภาพดี</t>
  </si>
  <si>
    <t xml:space="preserve"> - จำนวนต้นกล้าในระดับชุมชน</t>
  </si>
  <si>
    <t>KPI 1 : ส่งเสริมสุขภาพและป้องกันโรคประชาชนทุกกลุ่มวัย</t>
  </si>
  <si>
    <t>KPI 2 : ลดอัตราป่วยด้วยโรคติดต่อสำคัญ</t>
  </si>
  <si>
    <t xml:space="preserve"> - ลดอัตราป่วยด้วยโรคอาหารเป็นพิษ  (PM สิ่งแวดล้อม)(-Out break,-median (Food poisoning/Diarrhea))      </t>
  </si>
  <si>
    <t xml:space="preserve"> - ลดอัตราป่วยด้วยโรค Hand Foot Mouth (PM 0-5 ปี)</t>
  </si>
  <si>
    <t xml:space="preserve"> - ลดอัตราป่วยด้วยโรคไข้เลือดออกให้ต่ำกว่าค่า Median  (PM สิ่งแวดล้อม)  </t>
  </si>
  <si>
    <t xml:space="preserve"> - ลดอัตราป่วยด้วยโรค ติดเชื้อในกระแสเลือดให้ต่ำกว่าค่า Median  (PM อายุรกรรม)  </t>
  </si>
  <si>
    <t xml:space="preserve"> - ลดอัตราป่วยด้วยโรคปอดอักเสบให้ต่ำกว่าค่า Median   (PM อายุรกรรม)  </t>
  </si>
  <si>
    <t xml:space="preserve"> - ลดอัตราผู้ป่วยรายใหม่ด้วยโรค AIDs ให้ต่ำกว่าค่า Median  (PM วัยรุ่น,วัยทำงาน)  </t>
  </si>
  <si>
    <t xml:space="preserve"> - ลดอัตราผู้ป่วยรายใหม่ด้วยโรค STI ให้ต่ำกว่าค่า Median  (PM วัยรุ่น,วัยทำงาน)  </t>
  </si>
  <si>
    <t xml:space="preserve"> - ลดอัตราผู้ป่วยรายใหม่ด้วยโรควัณโรคปอด (PM วัยทำงาน และอายุรกรรม)  </t>
  </si>
  <si>
    <t>KPI 3 : ลดอัตราป่วยด้วยโรคไม่ติดต่อ</t>
  </si>
  <si>
    <t xml:space="preserve"> - ลดอัตราผู้ป่วยเบาหวาน รายใหม่</t>
  </si>
  <si>
    <t xml:space="preserve"> - ลดอัตราผู้ป่วยความดันโลหิตสูง รายใหม่</t>
  </si>
  <si>
    <t xml:space="preserve">  - ลดอัตราผู้ป่วยป่วยมะเร็งตับ </t>
  </si>
  <si>
    <t xml:space="preserve"> -  ลดอัตราผู้ป่วยป่วยมะเร็งปอด </t>
  </si>
  <si>
    <t xml:space="preserve"> - ลดอัตราผู้ป่วยป่วยมะเร็งลำไส้ </t>
  </si>
  <si>
    <t xml:space="preserve"> -  ลดอัตราผู้ป่วยป่วยมะเร็งมดลูก </t>
  </si>
  <si>
    <t xml:space="preserve"> - ลดอัตราผู้ป่วยป่วยมะเร็งเต้านม</t>
  </si>
  <si>
    <t>KPI 4 : ลดปัญหาสุขภาพที่สำคัญ</t>
  </si>
  <si>
    <t xml:space="preserve">คุณภาพ </t>
  </si>
  <si>
    <t>PI 1: ร้อยละของหญิงตั้งครรภ์ที่ได้รับ</t>
  </si>
  <si>
    <t>การตรวจเลือดหาระดับฮีมาโตคริต</t>
  </si>
  <si>
    <t xml:space="preserve"> มีภาวะโลหิตจาง HCT ≤ 33 % </t>
  </si>
  <si>
    <t xml:space="preserve">PI 2: ร้อยละของหญิงคลอดที่ติดเชื้อ </t>
  </si>
  <si>
    <t>HIV ได้รับยาต้านไวรัส</t>
  </si>
  <si>
    <t>PI 3: ร้อยละของหญิงตั้งครรภ์ได้รับ</t>
  </si>
  <si>
    <t>การตรวจสุขภาพช่องปาก</t>
  </si>
  <si>
    <t>PI 4: ร้อยละของหญิงตั้งครรภ์ที่พบปัญหา</t>
  </si>
  <si>
    <t>สุขภาพช่องปากได้รับการแก้ไข</t>
  </si>
  <si>
    <t>PI 5: ร้อยละหญิงตั้งครรภ์ได้รับการ</t>
  </si>
  <si>
    <t>ฝากครรภ์คุณภาพครบ 5 ครั้งตามเกณฑ์</t>
  </si>
  <si>
    <t>PI 6: ร้อยละหญิงตั้งครรภ์ได้รับการ</t>
  </si>
  <si>
    <r>
      <t xml:space="preserve">ฝากครรภ์อายุครรภ์ </t>
    </r>
    <r>
      <rPr>
        <sz val="16"/>
        <color indexed="8"/>
        <rFont val="Times New Roman"/>
        <family val="1"/>
      </rPr>
      <t>≤</t>
    </r>
    <r>
      <rPr>
        <sz val="16"/>
        <color indexed="8"/>
        <rFont val="TH SarabunPSK"/>
        <family val="2"/>
      </rPr>
      <t xml:space="preserve"> 12 สัปดาห์</t>
    </r>
  </si>
  <si>
    <t>PI 7: ร้อยละของทารกแรกเกิดน้ำหนัก</t>
  </si>
  <si>
    <t>น้อยกว่า 2500 กรัม</t>
  </si>
  <si>
    <t>PI 1 : ร้อยละเด็ก 0-6เดือน กินนมแม่</t>
  </si>
  <si>
    <t>อย่างเดียว</t>
  </si>
  <si>
    <r>
      <t xml:space="preserve">PI 3 : </t>
    </r>
    <r>
      <rPr>
        <sz val="16"/>
        <color indexed="8"/>
        <rFont val="TH SarabunPSK"/>
        <family val="2"/>
      </rPr>
      <t>ร้อยละเด็ก 0- 5 ปี ที่มีพัฒนาการ</t>
    </r>
  </si>
  <si>
    <t>ล่าช้าได้รับการแก้ไขและส่งต่อ</t>
  </si>
  <si>
    <r>
      <t>PI 4</t>
    </r>
    <r>
      <rPr>
        <b/>
        <sz val="16"/>
        <color indexed="8"/>
        <rFont val="TH SarabunPSK"/>
        <family val="2"/>
      </rPr>
      <t xml:space="preserve"> : </t>
    </r>
    <r>
      <rPr>
        <sz val="16"/>
        <color indexed="8"/>
        <rFont val="TH SarabunPSK"/>
        <family val="2"/>
      </rPr>
      <t xml:space="preserve">ร้อยละของเด็ก 0-5ปี มีส่วนสูง </t>
    </r>
  </si>
  <si>
    <t>ระดับดีและรูปร่างสมส่วน</t>
  </si>
  <si>
    <t>PI 5 : ร้อยละฟันน้ำนมผุในเด็กอายุ 3 ปี</t>
  </si>
  <si>
    <t>PI 6 : เด็กอายุ 0-5 ปี ป่วยด้วย</t>
  </si>
  <si>
    <t>โรคสำคัญลดลง</t>
  </si>
  <si>
    <t>1) Diarrhea</t>
  </si>
  <si>
    <t xml:space="preserve">2) Hand Foot Mouth Disease </t>
  </si>
  <si>
    <t>3) Pneumonia</t>
  </si>
  <si>
    <t>4) Influenza</t>
  </si>
  <si>
    <t>5) DHF</t>
  </si>
  <si>
    <t>6) etc.</t>
  </si>
  <si>
    <t>PI 7: ร้อยละเด็กอายุ 0-5 ปี ได้รับวัคซีนตามวัย</t>
  </si>
  <si>
    <r>
      <t>1)</t>
    </r>
    <r>
      <rPr>
        <sz val="16"/>
        <color indexed="8"/>
        <rFont val="TH SarabunPSK"/>
        <family val="2"/>
      </rPr>
      <t xml:space="preserve">เด็กอายุ 1 ปีได้รับวัคซีนครบชุด </t>
    </r>
  </si>
  <si>
    <t>(BCG-MMR)</t>
  </si>
  <si>
    <t xml:space="preserve">2)เด็กอายุ 2ปีได้รับวัคซีนครบชุด  </t>
  </si>
  <si>
    <t xml:space="preserve"> (BCG-JE2</t>
  </si>
  <si>
    <t xml:space="preserve">3) เด็กอายุ 3ปีได้รับวัคซีนครบชุด </t>
  </si>
  <si>
    <t>(BCG-JE3,,MMR)</t>
  </si>
  <si>
    <t xml:space="preserve">4) เด็กอายุ 5ปีได้รับวัคซีนครบชุด </t>
  </si>
  <si>
    <t>(BCG-OPV5)</t>
  </si>
  <si>
    <t>PI8 : ร้อยละของทารกเกิดจากแม่</t>
  </si>
  <si>
    <t>ที่ติดเชื้อเอชไอวี ได้รับยาต้านไวรัส</t>
  </si>
  <si>
    <t>ลดลง</t>
  </si>
  <si>
    <t>จากปี 58</t>
  </si>
  <si>
    <t>คงสภาพ</t>
  </si>
  <si>
    <t>เพิ่มขึ้น</t>
  </si>
  <si>
    <t>เพิ่มขึ้นจาก</t>
  </si>
  <si>
    <t>29'63</t>
  </si>
  <si>
    <t>ทุกราย</t>
  </si>
  <si>
    <t>ที่พบล่าช้า</t>
  </si>
  <si>
    <t>ลดลงจาก</t>
  </si>
  <si>
    <t>(median)</t>
  </si>
  <si>
    <t>Median</t>
  </si>
  <si>
    <t>ไม่มีผู้ป่วย</t>
  </si>
  <si>
    <t>1.Health literacy สร้างภูมิรู้ ภูมิธรรม</t>
  </si>
  <si>
    <t>2. การพัฒนาระบบบริหารจัดการและกลไกการบริหารMCH Board ทุกระดับจังหวัด/</t>
  </si>
  <si>
    <t>อำเภอมีกลไกในการเฝ้าระวังและแก้ปัญหาสุขภาพอนามัยแม่และเด็ก</t>
  </si>
  <si>
    <t>3.บูรณาการการแพทย์แผนไทยในการให้บริการฝากครรภ์แก่หญิงตั้งครรภ์,หญิงหลังคลอด</t>
  </si>
  <si>
    <t>4.จัดระบบริการคุณภาพและเข้าถึงบริการ</t>
  </si>
  <si>
    <t>-  ANCคุณภาพ</t>
  </si>
  <si>
    <t xml:space="preserve">5. มาตรการเชิงรุกในการค้นหาหญิงตั้งครรภ์มารับบริการฝากครรภ์เร็วขึ้น </t>
  </si>
  <si>
    <t xml:space="preserve">- การป้องกันภาวะปัญญาอ่อนจากภาวะพร่องไทรอยด์ </t>
  </si>
  <si>
    <t>3.บูรณาการการแพทย์แผนไทยในการให้บริการแก่เด็ก 0-5 ปี</t>
  </si>
  <si>
    <t>-  WBC คุณภาพ</t>
  </si>
  <si>
    <t xml:space="preserve"> - มาตรฐาน EPI</t>
  </si>
  <si>
    <t>5.ส่งเสริมการเลี้ยงลูกด้วยนมแม่อย่างเดียวอย่างน้อย 6 เดือน</t>
  </si>
  <si>
    <t>6.มีมาตรการเชิงรุกในการดูแลเด็กในชุมชน ทั้งเด็กปกติและเด็กกลุ่มเสี่ยง</t>
  </si>
  <si>
    <t>1) มีการประชุม MCH  Board ทุกระดับ</t>
  </si>
  <si>
    <t>3 เดือน/ครั้ง</t>
  </si>
  <si>
    <t>2) ให้บริการตามนโยบายฝากท้องทุกที่ ฟรีทุกสิทธิ์</t>
  </si>
  <si>
    <t>การดูแลหญิงตั้งครรภ์ให้เป็นแนวทางเดียวกัน</t>
  </si>
  <si>
    <t>ทั้งจังหวัด</t>
  </si>
  <si>
    <t>4) พัฒนาศักยภาพบุคลากรด้านมาตรฐานงาน</t>
  </si>
  <si>
    <t>อนามัยแม่และเด็ก</t>
  </si>
  <si>
    <t>- มาตรฐานการ ANC คุณภาพ ในทุกระดับ</t>
  </si>
  <si>
    <t>พร้อมกับบูรณางานการแพทย์แผนไทย</t>
  </si>
  <si>
    <t>- การดำเนินงานหลักสูตรโรงเรียนพ่อแม่</t>
  </si>
  <si>
    <t>5) พัฒนา อสม.เชิงรุกในการดูแลงานอนามัยแม่และเด็ก</t>
  </si>
  <si>
    <t>เช่น การเยี่ยมหลังคลอด</t>
  </si>
  <si>
    <t>6) มีระบบคัดกรองความเสี่ยงของหญิงตั้งครรภ์</t>
  </si>
  <si>
    <t>ที่มีภาวะเสี่ยงที่มีโอกาสจะเสียชีวิตระหว่างการคลอด</t>
  </si>
  <si>
    <t>- การตกเลือดหลังคลอด</t>
  </si>
  <si>
    <t>- การเจ็บครรภ์คลอดก่อนกำหนด</t>
  </si>
  <si>
    <t>- ภาวะโลหิตสูงในหญิงตั้งครรภ์</t>
  </si>
  <si>
    <t>7) มีระบบส่งต่อที่เป็นแนวทางเดียวกัน</t>
  </si>
  <si>
    <t>(Referral system)</t>
  </si>
  <si>
    <t xml:space="preserve">- ANC คุณภาพ </t>
  </si>
  <si>
    <t>1) พัฒนาศักยภาพบุคลากรที่เกี่ยวข้องกับ</t>
  </si>
  <si>
    <t>การตรวจพัฒนาการ และตรวจร่างกายตามช่วงวัย</t>
  </si>
  <si>
    <t>- ครู ก ด้านพัฒนาการเด็ก (DSPM/DAIM/TEDA4I)</t>
  </si>
  <si>
    <t>- อสม.เชี่ยวชาญด้านอนามัยแม่และเด็ก</t>
  </si>
  <si>
    <t>- ครูผู้ดูแลเด็กในศูนย์พัฒนาเด็กเล็ก/รร.อนุบาล</t>
  </si>
  <si>
    <t>- การสาธิตใช้แปรงสีฟันอันแรก/ยาสีฟันอันแรก</t>
  </si>
  <si>
    <t xml:space="preserve"> - การทาฟูลออไรด์วานิช</t>
  </si>
  <si>
    <t>3) ปรับเปลี่ยนพฤติกรรมการเลี้ยงดูเด็กของ</t>
  </si>
  <si>
    <t>ผู้ปกครอง/ผู้ดูแลเด็ก ในเด็กที่มีภาวะอ้วน</t>
  </si>
  <si>
    <t>- Survey ข้อมูลพฤติกรรมการเลี้ยงดูเด็ก 0-5 ปี</t>
  </si>
  <si>
    <t>- จัดหลักสูตรปรับเปลี่ยนพฤติกรรม</t>
  </si>
  <si>
    <t>4) เฝ้าระวังโรคตามฤดูกาลในศูนย์พัฒนาเด็กเล็ก</t>
  </si>
  <si>
    <t>และ รร.อนุบาล โดยวิเคราะห์ตามหลักระบาดฯ</t>
  </si>
  <si>
    <t>5) พัฒนาระบบการเฝ้าระวังพัฒนาการเด็ก</t>
  </si>
  <si>
    <t>และการดูแลเด็กกลุ่มเสี่ยง เด็กที่สงสัยพัฒนาการ</t>
  </si>
  <si>
    <t>ล่าช้า</t>
  </si>
  <si>
    <t>6) การตรวจยืนยัน TSH เด็กแรกเกิดทุกราย</t>
  </si>
  <si>
    <t>และการติดตามรายที่ผลผิดปกติ</t>
  </si>
  <si>
    <t>7) นิเทศสนับสนุน ประเมินรับรองมาตรฐาน</t>
  </si>
  <si>
    <t>- WCC คุณภาพ</t>
  </si>
  <si>
    <t>-  ตำบลนมแม่วิถีธรรม วิถึไทย</t>
  </si>
  <si>
    <t>- Survey ข้อมูลการตรวจพัฒนาการเด็ก/</t>
  </si>
  <si>
    <t>การได้รับวัคซีนสร้างเสริมภูมิคุ้มกันโรค/ฟันผุ</t>
  </si>
  <si>
    <t xml:space="preserve">   ระดับดีและรูปร่างสมส่วน</t>
  </si>
  <si>
    <t xml:space="preserve">     -ระดับเพชร</t>
  </si>
  <si>
    <t xml:space="preserve">     -ระดับทอง (คงสภาพทอง และยกระดับเงินสู่ระดับทอง)</t>
  </si>
  <si>
    <t>2. นโยบายร่วมระหว่างหน่วยงาน โรงเรียน ชุมชน</t>
  </si>
  <si>
    <t>2.2 จัดทำประชาคมสุขภาพวัยเรียนในแต่ละพื้นที่เพื่อร่วมวิเคราะห์</t>
  </si>
  <si>
    <t xml:space="preserve">     ปัญหา และกำหนดนโยบายการส่งเสริมสุขภาพเด็กวัยเรียน</t>
  </si>
  <si>
    <t xml:space="preserve">     และขับเคลื่อนให้เกิดนโยบายสาธารณเพื่อป้องกันสุขภาพ</t>
  </si>
  <si>
    <t>3. การมีส่วนร่วมของเครือข่ายสุขภาพ :ครอบครัว/</t>
  </si>
  <si>
    <t>3.1 คืนข้อมูลสุขภาพนักเรียนแก่โรงเรียน ผู้ปกครอง ชุมชน</t>
  </si>
  <si>
    <t xml:space="preserve">   ชุมชน/อปท /อสม. ในการดูแลป้องกัน</t>
  </si>
  <si>
    <t xml:space="preserve">   สุขภาพนักเรียน</t>
  </si>
  <si>
    <t>4. จัดบริการสุขภาพร่วมกับโรงเรียน</t>
  </si>
  <si>
    <t>4.1. จัดบริการอนามัยโรงเรียนมีคุณภาพและมาตรฐาน</t>
  </si>
  <si>
    <t>5. พัฒนาศักยภาพบุคลากรเพื่อสนับสนุนการดำเนิน</t>
  </si>
  <si>
    <t xml:space="preserve">  งานส่งเสริมสุขภาพเด็กวัยเรียน</t>
  </si>
  <si>
    <t>6. พัฒนาภูมิรู้ภูมิธรรมและปรับเปลี่ยนพฤติกรรม</t>
  </si>
  <si>
    <t>6.1 จัดกระบวนการปรับเปลี่ยนพฤติกรรม(อยู่ในPMพฤติกรรม)</t>
  </si>
  <si>
    <t xml:space="preserve">   ตามวิถีธรรมวิถีไทย</t>
  </si>
  <si>
    <t>6.2 อสม.น้อย ถ่ายทอดความรู้แก่นักเรียน และแจ้งผู้ปกครอง</t>
  </si>
  <si>
    <t>7. พัฒนาระบบข้อมูล</t>
  </si>
  <si>
    <t>1.1 พัฒนา สนับสนุนยกระดับมาตรฐานโรงเรียนส่งเสริมสุขภาพสู่ระดับที่สูงขึ้น</t>
  </si>
  <si>
    <t>1. โรงเรียนดำเนินกระบวนการโรงเรียนส่งเสริมสุขภาพแนวใหม่</t>
  </si>
  <si>
    <t>6.4 สุ่มสำรวจพฤติกรรมนักเรียน(3 อ 3 ส /การดูแลช่องปาก )</t>
  </si>
  <si>
    <t xml:space="preserve">  </t>
  </si>
  <si>
    <t>PI1. ร้อยละเด็กอายุ 6-14 ปีมีส่วนสูง</t>
  </si>
  <si>
    <t>PI3. ร้อยละของนักเรียน(อายุ12 ปี) ปราศจากฟันถาวรผุร้อยละ 55</t>
  </si>
  <si>
    <t>PI 2. ร้อยละเด็กอายุ 6-14 ปีมีภาวะอ้วน</t>
  </si>
  <si>
    <t xml:space="preserve"> PI4 พัฒนายกระดับทองเป็นระดับเพชร</t>
  </si>
  <si>
    <t>PI 5 พัฒนายกระดับเงินเป็นระดับทอง</t>
  </si>
  <si>
    <t>1 :หญิงตั้งครรภ์ได้รับการฝากครรภ์</t>
  </si>
  <si>
    <t>2. ร้อยละเด็กอายุ 6-14 ปีมีส่วนสูง ระดับดีและรูปร่างสมส่วน</t>
  </si>
  <si>
    <t>3.วัยรุ่นมีพฤติกรรมสุขภาพเชิงบวก</t>
  </si>
  <si>
    <t>2.1 อัตราการตั้งครรภ์ในหญิงอายุ15-   19 ปี ลดลง
   - อัตราการตั้งครรภ์ในหญิงอายุ 15-19ปี
   - อัตราหญิงฯ ตั้งครรภ์ซ้ำ</t>
  </si>
  <si>
    <t xml:space="preserve">อำเภออนามัยการเจริญพันธุ์และบริการที่
เป็นมิตรกับวัยรุ่น ขับเคลื่อนผ่าน DHS </t>
  </si>
  <si>
    <t>ก) หลักสูตรเพศวิถีศึกษารอบด้านในสถานศึกษาเป้าหมาย (มัธยม/ขยายโอ-กาส/อาชีวศึกษา )
ข) Safe  Sex (ทักษะชีวิตเพศวิถีศึกษา + Condom  Point เข้าถึงง่าย)
ค) บริการที่เป็นมิตรกับวัยรุ่น ( YFHS + Psychosocial Clinic + OSCC )
ง) FP ที่เหมาะสมกับวัยรุ่น (กึ่งถาวร)
จ) บูรณาการภาคีที่เกี่ยวข้อง( สธ.+ศก. +อปท.+ สถานประกอบการ + ชุมชนฯลฯ)</t>
  </si>
  <si>
    <r>
      <rPr>
        <b/>
        <u/>
        <sz val="16"/>
        <color indexed="8"/>
        <rFont val="TH SarabunPSK"/>
        <family val="2"/>
      </rPr>
      <t>PI.2.1.1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อัตราการตั้งครรภ์ในหญิงอายุ15-19 ปี ลดลงและไม่เกิน 50 ต่อ ปชก.หญิงอายุ15-19 ปี 1,000 คน
</t>
    </r>
    <r>
      <rPr>
        <b/>
        <u/>
        <sz val="16"/>
        <color indexed="8"/>
        <rFont val="TH SarabunPSK"/>
        <family val="2"/>
      </rPr>
      <t>PI.2.1.2</t>
    </r>
    <r>
      <rPr>
        <sz val="16"/>
        <color indexed="8"/>
        <rFont val="TH SarabunPSK"/>
        <family val="2"/>
      </rPr>
      <t xml:space="preserve"> อัตราการตั้งครรภ์ซ้ำในหญิง อายุ 15-19 ปี ไม่เกินร้อยละ 10
</t>
    </r>
    <r>
      <rPr>
        <u/>
        <sz val="16"/>
        <color indexed="8"/>
        <rFont val="TH SarabunPSK"/>
        <family val="2"/>
      </rPr>
      <t xml:space="preserve">PI 2.1.3 </t>
    </r>
    <r>
      <rPr>
        <sz val="16"/>
        <color indexed="8"/>
        <rFont val="TH SarabunPSK"/>
        <family val="2"/>
      </rPr>
      <t>ร้อยละของอำเภอได้รับการรับรอง
" อำเภออนามัยการเจริญพันธุ์ "และที่ผ่านแล้ว  ขยายผลให้ครอบคลุมทุกตำบลในพื้นที่</t>
    </r>
  </si>
  <si>
    <t xml:space="preserve">
58.2
n/a</t>
  </si>
  <si>
    <t xml:space="preserve">
55.6
n/a
</t>
  </si>
  <si>
    <t xml:space="preserve">
39.4
16.7</t>
  </si>
  <si>
    <t xml:space="preserve">
26.4
12</t>
  </si>
  <si>
    <t>2.4 ร้อยละของผู้สูบบุหรี่ ในวัยรุ่นอายุ 15 - 18 ปี ลดลง (สำรวจพฤติกรรมการสูบบุหรี่ในวัยรุ่น บูรณาการในแบบเก็บข้อมูลพฤติกรรม NCD )</t>
  </si>
  <si>
    <t>2.5 ความชุกของผู้บริโภคเครื่องดื่มแอลกอฮอล์ ใน ปชก.อายุ 15-19 ปีลดลง ( สำรวจพฤติกรรมการดื่มสุราในวัยรุ่น บูรณาการในแบบเก็บข้อมูลพฤติกรรม NCD )</t>
  </si>
  <si>
    <t>2.6 อัตราการเกิดอุบัติเหตุจราจร ในกลุ่มวัยรุ่น อายุ 15 - 19 ปี ลดลง (เก็บข้อมูลช่วงเทศกาลสำคัญเช่นปีใหม่ , สงกรานต์ )</t>
  </si>
  <si>
    <t xml:space="preserve">KPI 3 ร้อยละ บริการสำหรับวัยรุ่น มี
ระบบดูแล  ช่วยเหลือได้มาตรฐานแบบบูรณาการครบวงจร เชื่อมโยงสถานบริการ สธ. , เครือข่าย , สถานศึกษา และชุมชน </t>
  </si>
  <si>
    <t xml:space="preserve">  KPI 3.1 คลินิกวัยรุ่น (YFHS )</t>
  </si>
  <si>
    <t xml:space="preserve">  KPI 3.2 Psychosochial  Clinic</t>
  </si>
  <si>
    <t xml:space="preserve">  KPI 3.3 OSCC (บรรจุอยู่ใน HA รพ.)</t>
  </si>
  <si>
    <t xml:space="preserve">  KPI 3.4 คลินิกเลิกบุหรี่ /สุรา /
ยาเสพติด ( HA ยาเสพติด )</t>
  </si>
  <si>
    <t>ก) ทักษะชีวิตป้องกันตนเองเรื่องบุหรี่-สุรา
ข) การบังคับใช้ กม.การจำหน่ายบุหรี่ในเด็กและเยาวชน
ค) สนับสนุนชมรมวัยรุ่นคุณธรรม "คิดดี  ทำดี TO  BE  NUMBER  ONE "</t>
  </si>
  <si>
    <t xml:space="preserve">ก) รณรงค์  ในเทศกาลสำคัญต่างๆ
ข) ส่งเสริม วัยรุ่นคุณธรรม "ชมรมคนคิดดี ทำดี TO BE NUMBER  ONE "
ค) การตรวจจับ-เฝ้าระวัง   </t>
  </si>
  <si>
    <t>3 ม  2 ข (ไม่เมา / ไม่ประมาท / สวมหมวก
กันน็อค-คาดเข็มขัดนิรภัย /มีใบขับขี่ )</t>
  </si>
  <si>
    <t>ก) รณรงค์  ในเทศกาลสำคัญต่างๆ(ปีใหม่,สงกรานต์)
ข) การตรวจจับ-เฝ้าระวัง โดยมหาดไทย</t>
  </si>
  <si>
    <t>พัฒนาบริการสำหรับวัยรุ่นตามมาตรฐาน 
ที่กำหนด</t>
  </si>
  <si>
    <t xml:space="preserve">ก) รพ.พัฒนาบริการ ตามมาตรฐานเชื่อม
โยงสู่ รพ.สต.เครือข่าย , โรงเรียน และชุมชน
ข) พัฒนาทีมสหวิชาชีพผู้ให้บริการ
   -การให้คำปรึกษาวัยรุ่นสำหรับ จนท.สธ. ประจำคลินิกวัยรุ่นของรพ./ รพ.สต. และครูประจำศูนย์เพื่อนใจวัยรุ่นใน รร.มัธยม / ขยายโอกาส /อาชีวศึกษา
   -ฟื้นฟูวิชาการเฉพาะผู้ให้บริการประจำคลินิกวัยรุ่นของ รพ. , รพ.สต. เรื่องการวางแผนครอบครัว , การฝังยาคุมกำเนิดและข้อกม.ที่เกี่ยวข้อง
   - พัฒนาทักษะเพศวิถีศึกษารอบด้านผู้
ดำเนินการต่อเนื่องในชุมชน (ครู /พ่อแม่ผู้ปกครอง / แกนนำชุมชน /แกนนำเยาวชน )
</t>
  </si>
  <si>
    <t xml:space="preserve">PI 2.4.1 ร้อยละวัยรุ่น ที่เข้าคลินิกเลิกบุหรี่
PI 2.4.2 การบังคับใช้ กม.ในระดับพื้นที่(ตรวจเตือนเฝ้าระวัง)
</t>
  </si>
  <si>
    <t xml:space="preserve">PI 2.4.1 การบังคับใช้ กม.ในระดับพื้นที่(ตรวจเตือนเฝ้าระวัง)
</t>
  </si>
  <si>
    <t>PI 2.6.1 ร้อยละของวัยรุ่นที่ไม่ปฏิบัติตาม
มาตรการ 3 ม 2 ข ขณะขับขี่รถ</t>
  </si>
  <si>
    <t>PI 3.1 ร้อยละคลินิกวัยรุ่นประจำ รพ. ผ่าน
เกณฑ์ฯ</t>
  </si>
  <si>
    <t>.</t>
  </si>
  <si>
    <t>รอผล6</t>
  </si>
  <si>
    <r>
      <t xml:space="preserve">KPI 1 : อัตราการเกิดโรคเบาหวาน โรคความดันโลหิตสูง ลดลงจากปีที่ผ่านมา </t>
    </r>
    <r>
      <rPr>
        <b/>
        <sz val="15"/>
        <color indexed="28"/>
        <rFont val="Angsana New"/>
        <family val="1"/>
      </rPr>
      <t>(ตัวชี้วัดที่มุ่งเน้นของ PM วัยทำงาน)</t>
    </r>
  </si>
  <si>
    <r>
      <t>โรคเบาหวาน (</t>
    </r>
    <r>
      <rPr>
        <sz val="15"/>
        <rFont val="Angsana New"/>
        <family val="1"/>
      </rPr>
      <t>อัตราการเกิดโรคไม่เกิน...ต่อแสนประชากร)</t>
    </r>
  </si>
  <si>
    <r>
      <t>โรคความดันโลหิตสูง</t>
    </r>
    <r>
      <rPr>
        <sz val="15"/>
        <rFont val="Angsana New"/>
        <family val="1"/>
      </rPr>
      <t xml:space="preserve"> (อัตราการเกิดโรคไม่เกิน...ต่อแสนประชากร)</t>
    </r>
  </si>
  <si>
    <r>
      <t xml:space="preserve">PI 1 : </t>
    </r>
    <r>
      <rPr>
        <sz val="15"/>
        <rFont val="Angsana New"/>
        <family val="1"/>
      </rPr>
      <t>ร้อยละของประชาชนอายุ 35-59ปีได้รับการคัดกรองเบาหวาน  เพิ่มขึ้นจากปีที่ผ่านมา (ร้อยละ 1)</t>
    </r>
  </si>
  <si>
    <r>
      <t xml:space="preserve">PI 2 : </t>
    </r>
    <r>
      <rPr>
        <sz val="15"/>
        <rFont val="Angsana New"/>
        <family val="1"/>
      </rPr>
      <t>ร้อยละของประชาชนอายุ 35-59ปี ได้รับการคัดกรองความดันโลหิตสูง เพิ่มขึ้นจากปีที่ผ่านมา</t>
    </r>
  </si>
  <si>
    <r>
      <rPr>
        <b/>
        <sz val="15"/>
        <color indexed="12"/>
        <rFont val="Angsana New"/>
        <family val="1"/>
      </rPr>
      <t>PI 3</t>
    </r>
    <r>
      <rPr>
        <sz val="15"/>
        <color indexed="8"/>
        <rFont val="Angsana New"/>
        <family val="1"/>
      </rPr>
      <t xml:space="preserve"> : ร้อยละของประชาชน อายุ 35-59 ปี ได้รับการวัดรอบเอวเพิ่มขึ้นจากปีที่ผ่านมา</t>
    </r>
  </si>
  <si>
    <r>
      <rPr>
        <b/>
        <sz val="15"/>
        <color indexed="12"/>
        <rFont val="Angsana New"/>
        <family val="1"/>
      </rPr>
      <t>PI 4.1 :</t>
    </r>
    <r>
      <rPr>
        <b/>
        <sz val="15"/>
        <color indexed="10"/>
        <rFont val="Angsana New"/>
        <family val="1"/>
      </rPr>
      <t xml:space="preserve"> </t>
    </r>
    <r>
      <rPr>
        <b/>
        <sz val="15"/>
        <color indexed="28"/>
        <rFont val="Angsana New"/>
        <family val="1"/>
      </rPr>
      <t>ความชุกของภาวะน้ำหนักเกินและอ้วนลดลง (BMI ≥ 25 กก/ม2 และ</t>
    </r>
  </si>
  <si>
    <r>
      <rPr>
        <b/>
        <sz val="15"/>
        <color indexed="12"/>
        <rFont val="Angsana New"/>
        <family val="1"/>
      </rPr>
      <t xml:space="preserve">PI 4.2 : </t>
    </r>
    <r>
      <rPr>
        <b/>
        <sz val="15"/>
        <color indexed="28"/>
        <rFont val="Angsana New"/>
        <family val="1"/>
      </rPr>
      <t>ภาวะอ้วนลงพุง (รอบเอวเกินชาย 90 ซม.หญิง 80 ซม.)</t>
    </r>
  </si>
  <si>
    <t>KPI 2 : ลดอัตราการป่วยด้วยโรคมะเร็ง</t>
  </si>
  <si>
    <t>1. มะเร็งปากมดลูก</t>
  </si>
  <si>
    <t>2. มะเร็งเต้านม (ราย)</t>
  </si>
  <si>
    <t>3. มะเร็งลำไส้</t>
  </si>
  <si>
    <t>4. มะเร็งตับ</t>
  </si>
  <si>
    <r>
      <rPr>
        <b/>
        <sz val="15"/>
        <color indexed="12"/>
        <rFont val="Angsana New"/>
        <family val="1"/>
      </rPr>
      <t>PI 1 :</t>
    </r>
    <r>
      <rPr>
        <sz val="15"/>
        <color indexed="10"/>
        <rFont val="Angsana New"/>
        <family val="1"/>
      </rPr>
      <t xml:space="preserve">  </t>
    </r>
    <r>
      <rPr>
        <sz val="15"/>
        <color indexed="8"/>
        <rFont val="Angsana New"/>
        <family val="1"/>
      </rPr>
      <t>สตรีอายุ 30-60 ปี ได้รับการตรวจมะเร็งปากมดลูก (ผลงานสะสมตั้งแต่ปีงบประมาณ 2558-2562) ไม่น้อยกว่าร้อยละ 80</t>
    </r>
  </si>
  <si>
    <r>
      <rPr>
        <b/>
        <sz val="15"/>
        <color indexed="12"/>
        <rFont val="Angsana New"/>
        <family val="1"/>
      </rPr>
      <t>PI 2</t>
    </r>
    <r>
      <rPr>
        <sz val="15"/>
        <color indexed="8"/>
        <rFont val="Angsana New"/>
        <family val="1"/>
      </rPr>
      <t xml:space="preserve"> : สตรีอายุ 30-70 ปี (เกิด พ.ศ.2488-2528) ผ่านการประเมินทักษาการตรวจเต้านมด้วยตนเองจาก จนท.สาธารณสุข ไม่น้อยกว่าร้อยละ 80</t>
    </r>
  </si>
  <si>
    <r>
      <rPr>
        <b/>
        <sz val="15"/>
        <color indexed="12"/>
        <rFont val="Angsana New"/>
        <family val="1"/>
      </rPr>
      <t>PI 3 :</t>
    </r>
    <r>
      <rPr>
        <sz val="15"/>
        <color indexed="8"/>
        <rFont val="Angsana New"/>
        <family val="1"/>
      </rPr>
      <t xml:space="preserve"> ประชากรอายุ 50-70 ปี(เกิด พ.ศ.2488-2508) ได้รับการตรวจคัดกรองมะเร็งลำไส้ใหญ่ไม่น้อยกว่าร้อยละ 80 (ผลงานสะสมปี 2558-2562)</t>
    </r>
  </si>
  <si>
    <r>
      <t xml:space="preserve">KPI 3 : ลดอัตราป่วยด้วยโรคจากสารเคมีกำจัดศัตรูพืช   </t>
    </r>
    <r>
      <rPr>
        <b/>
        <sz val="15"/>
        <color indexed="28"/>
        <rFont val="Angsana New"/>
        <family val="1"/>
      </rPr>
      <t>(ทำร่วมกับ PM สิ่งแวดล้อม )</t>
    </r>
  </si>
  <si>
    <r>
      <rPr>
        <b/>
        <sz val="15"/>
        <color indexed="12"/>
        <rFont val="Angsana New"/>
        <family val="1"/>
      </rPr>
      <t>PI 1 :</t>
    </r>
    <r>
      <rPr>
        <sz val="15"/>
        <color indexed="8"/>
        <rFont val="Angsana New"/>
        <family val="1"/>
      </rPr>
      <t xml:space="preserve">  กลุ่มการเกษตรกร  ได้รับการตรวจคัดกรองหาสารเคมีในเลือด เพิ่มขึ้นจากปีที่ผ่านมา</t>
    </r>
  </si>
  <si>
    <r>
      <t> </t>
    </r>
    <r>
      <rPr>
        <b/>
        <sz val="15"/>
        <color indexed="12"/>
        <rFont val="Angsana New"/>
        <family val="1"/>
      </rPr>
      <t xml:space="preserve">PI 2 :  </t>
    </r>
    <r>
      <rPr>
        <sz val="15"/>
        <color indexed="8"/>
        <rFont val="Angsana New"/>
        <family val="1"/>
      </rPr>
      <t xml:space="preserve"> กลุ่มผู้บริโภค ได้รับการตรวจคัดกรองระดับสารเคมีในเลือด เพิ่มขึ้นจากปีที่ผ่านมา</t>
    </r>
  </si>
  <si>
    <r>
      <rPr>
        <b/>
        <sz val="15"/>
        <color indexed="12"/>
        <rFont val="Angsana New"/>
        <family val="1"/>
      </rPr>
      <t>PI 3 :</t>
    </r>
    <r>
      <rPr>
        <sz val="15"/>
        <color indexed="8"/>
        <rFont val="Angsana New"/>
        <family val="1"/>
      </rPr>
      <t xml:space="preserve"> กลุ่มเกษตรกรและผู้บริโภคที่มีระดับสารเคมีในเลือดอยู่ในระดับเสี่ยงและไม่ปลอดภัยลดลงจากปีที่ผ่านมา</t>
    </r>
  </si>
  <si>
    <r>
      <rPr>
        <b/>
        <sz val="15"/>
        <color indexed="12"/>
        <rFont val="Angsana New"/>
        <family val="1"/>
      </rPr>
      <t xml:space="preserve">PI 4 : </t>
    </r>
    <r>
      <rPr>
        <sz val="15"/>
        <color indexed="8"/>
        <rFont val="Angsana New"/>
        <family val="1"/>
      </rPr>
      <t>พัฒนาให้มีคลินิกเกษตรใน รพ.สต.เพิ่มขึ้น อำเภอละ 1 แห่ง</t>
    </r>
  </si>
  <si>
    <r>
      <t xml:space="preserve">KPI 4 : อุบัติการณ์ การเกิดอุบัติเหตุทางถนน ลดจากปีที่ผ่านมา                        </t>
    </r>
    <r>
      <rPr>
        <sz val="15"/>
        <rFont val="Angsana New"/>
        <family val="1"/>
      </rPr>
      <t>(จำนวนอุบัติเหตุ หน่วยเป็นครั้ง)</t>
    </r>
  </si>
  <si>
    <r>
      <t>PI 1 :</t>
    </r>
    <r>
      <rPr>
        <sz val="15"/>
        <rFont val="Angsana New"/>
        <family val="1"/>
      </rPr>
      <t xml:space="preserve"> ร้อยละของสถานที่สาธารณปลอดสุราเพิ่มขึ้นจากปีที่ผ่านมา</t>
    </r>
  </si>
  <si>
    <r>
      <t>PI 2 :</t>
    </r>
    <r>
      <rPr>
        <sz val="15"/>
        <rFont val="Angsana New"/>
        <family val="1"/>
      </rPr>
      <t xml:space="preserve">  ร้อยละของการแก้ไขจุดเสี่ยง จุดอันตราย จุดที่เกิดอุบัติเหตุบ่อยเพิ่มขึ้นจากปีที่ผ่านมา</t>
    </r>
  </si>
  <si>
    <t>KPI 5 : อัตราป่วยด้วยโรควัณโรคลดลงจากปีที่ผ่านมา</t>
  </si>
  <si>
    <r>
      <rPr>
        <b/>
        <sz val="15"/>
        <color indexed="12"/>
        <rFont val="Angsana New"/>
        <family val="1"/>
      </rPr>
      <t xml:space="preserve">PI 1 : </t>
    </r>
    <r>
      <rPr>
        <sz val="15"/>
        <color indexed="8"/>
        <rFont val="Angsana New"/>
        <family val="1"/>
      </rPr>
      <t xml:space="preserve"> อัตราการค้นหาผู้ป่วยวัณโรครายใหม่เพิ่มขึ้น</t>
    </r>
  </si>
  <si>
    <t>KPI 6 : อัตราการการติดเชื้อเอชไอวีรายใหม่ลดลงจากปีที่ผ่านมา</t>
  </si>
  <si>
    <r>
      <rPr>
        <b/>
        <sz val="16"/>
        <color indexed="12"/>
        <rFont val="Angsana New"/>
        <family val="1"/>
      </rPr>
      <t>PI 1 :</t>
    </r>
    <r>
      <rPr>
        <sz val="16"/>
        <color indexed="8"/>
        <rFont val="Angsana New"/>
        <family val="1"/>
      </rPr>
      <t xml:space="preserve"> ร้อยละของเยาวชนอายุ 15-24 ปี มีการใช้ถุงยางอนามัยเมื่อมีเพศสัมพันธ์ครั้งล่าสุด </t>
    </r>
    <r>
      <rPr>
        <sz val="15"/>
        <rFont val="Angsana New"/>
        <family val="1"/>
      </rPr>
      <t>เพิ่มขึ้นจากปีที่ผ่านมา</t>
    </r>
  </si>
  <si>
    <r>
      <rPr>
        <b/>
        <sz val="16"/>
        <color indexed="12"/>
        <rFont val="Angsana New"/>
        <family val="1"/>
      </rPr>
      <t>PI 2 :</t>
    </r>
    <r>
      <rPr>
        <sz val="16"/>
        <color indexed="8"/>
        <rFont val="Angsana New"/>
        <family val="1"/>
      </rPr>
      <t xml:space="preserve"> ร้อยละขององค์กรปกครองส่วนท้องถิ่นที่มีโครงการ/กิจกรรมสนับสนุนการดำเนินงานด้านเอดส์ เพิ่มขึ้นจากปีที่ผ่านมา</t>
    </r>
    <r>
      <rPr>
        <sz val="16"/>
        <color indexed="36"/>
        <rFont val="Angsana New"/>
        <family val="1"/>
      </rPr>
      <t xml:space="preserve"> </t>
    </r>
    <r>
      <rPr>
        <b/>
        <sz val="16"/>
        <color indexed="36"/>
        <rFont val="Angsana New"/>
        <family val="1"/>
      </rPr>
      <t>(อปท.สนับสนุนงบประมาณด้านการป้องกันเพิ่มมากขึ้น หน่วยนับเป็น แห่ง)</t>
    </r>
  </si>
  <si>
    <r>
      <rPr>
        <b/>
        <sz val="16"/>
        <color indexed="12"/>
        <rFont val="Angsana New"/>
        <family val="1"/>
      </rPr>
      <t xml:space="preserve">PI 3 : </t>
    </r>
    <r>
      <rPr>
        <sz val="16"/>
        <color indexed="8"/>
        <rFont val="Angsana New"/>
        <family val="1"/>
      </rPr>
      <t>ร้อยละสถานศึกษาจัดการเรียนรู้เพศวิถีศึกษาและอนามัยเจริญพันธ์ที่ได้ตามมาตรฐานและข้อกำหนด  เพิ่มขึ้นจากปีที่ผ่านมา</t>
    </r>
  </si>
  <si>
    <r>
      <rPr>
        <b/>
        <sz val="16"/>
        <color indexed="12"/>
        <rFont val="Angsana New"/>
        <family val="1"/>
      </rPr>
      <t xml:space="preserve">PI 4 : </t>
    </r>
    <r>
      <rPr>
        <sz val="16"/>
        <rFont val="Angsana New"/>
        <family val="1"/>
      </rPr>
      <t xml:space="preserve">จำนวนสถานบริการของรัฐ ให้บริการตรวจหาเชื้อ เอชไอวีโดยความสมัครใจ (VCT)  เพิ่มขึ้นจากปีที่ผ่านมา </t>
    </r>
    <r>
      <rPr>
        <b/>
        <sz val="16"/>
        <color indexed="10"/>
        <rFont val="Angsana New"/>
        <family val="1"/>
      </rPr>
      <t>(ย.2)</t>
    </r>
  </si>
  <si>
    <r>
      <rPr>
        <b/>
        <sz val="16"/>
        <color indexed="12"/>
        <rFont val="Angsana New"/>
        <family val="1"/>
      </rPr>
      <t>PI 5 :</t>
    </r>
    <r>
      <rPr>
        <b/>
        <sz val="16"/>
        <color indexed="28"/>
        <rFont val="Angsana New"/>
        <family val="1"/>
      </rPr>
      <t xml:space="preserve"> ร้อยละของกลุ่มเสี่ยงวัยทำงานได้รับการตรวจหาเชื้อ เอชไอวี โดยความสมัครใจ (VCT)  เพิ่มขึ้น </t>
    </r>
    <r>
      <rPr>
        <b/>
        <sz val="16"/>
        <color indexed="10"/>
        <rFont val="Angsana New"/>
        <family val="1"/>
      </rPr>
      <t>(ย.2)</t>
    </r>
  </si>
  <si>
    <t>การปรับเปลี่ยนพฤติกรรมและระบบบริการสาธารณสุข</t>
  </si>
  <si>
    <t xml:space="preserve">แผนงานที่ 1 : ลดอัตราการเกิดโรคเบาหวาน โรคความดันโลหิตสูง </t>
  </si>
  <si>
    <r>
      <rPr>
        <u/>
        <sz val="15"/>
        <rFont val="Angsana New"/>
        <family val="1"/>
      </rPr>
      <t>กลุ่มดี</t>
    </r>
    <r>
      <rPr>
        <sz val="15"/>
        <rFont val="Angsana New"/>
        <family val="1"/>
      </rPr>
      <t xml:space="preserve"> การดำเนินงานเชิงรุกในชุมชน เพื่อสร้างเสริมสุขภาพ ป้องกันปัจจัยเสี่ยง </t>
    </r>
    <r>
      <rPr>
        <sz val="15"/>
        <color indexed="10"/>
        <rFont val="Angsana New"/>
        <family val="1"/>
      </rPr>
      <t>โดยประกวดบุคคลต้นแบบ ชุมชนต้นแบบโดยใช้กระบวนการของ 3 อ. 3 ส.</t>
    </r>
  </si>
  <si>
    <r>
      <rPr>
        <b/>
        <u/>
        <sz val="15"/>
        <color indexed="12"/>
        <rFont val="Angsana New"/>
        <family val="1"/>
      </rPr>
      <t>งานประจำ</t>
    </r>
    <r>
      <rPr>
        <sz val="15"/>
        <rFont val="Angsana New"/>
        <family val="1"/>
      </rPr>
      <t xml:space="preserve"> การคัดกรองเบาหวาน ความดันโลหิตสูง โรคอ้วน (DM/HT/BMI)</t>
    </r>
  </si>
  <si>
    <r>
      <rPr>
        <u/>
        <sz val="15"/>
        <rFont val="Angsana New"/>
        <family val="1"/>
      </rPr>
      <t>กลุ่มเสี่ยงสูง</t>
    </r>
    <r>
      <rPr>
        <sz val="15"/>
        <rFont val="Angsana New"/>
        <family val="1"/>
      </rPr>
      <t xml:space="preserve"> ต่อเบาหวาน ความดันโลหิตสูง (Pre DM/Pre HT)  </t>
    </r>
    <r>
      <rPr>
        <sz val="15"/>
        <color indexed="10"/>
        <rFont val="Angsana New"/>
        <family val="1"/>
      </rPr>
      <t>ปรับเปลี่ยนพฤติกรรม (หลักสูตร 6 สัปดาห์)</t>
    </r>
  </si>
  <si>
    <r>
      <rPr>
        <b/>
        <u/>
        <sz val="15"/>
        <color indexed="12"/>
        <rFont val="Angsana New"/>
        <family val="1"/>
      </rPr>
      <t>ภูมิรู้</t>
    </r>
    <r>
      <rPr>
        <sz val="15"/>
        <color indexed="8"/>
        <rFont val="Angsana New"/>
        <family val="1"/>
      </rPr>
      <t xml:space="preserve"> สร้างเสริมและปลูกฝังพฤติกรรมสุขภาพ เพื่อลดเสี่ยง ลดโรค โดยใช้มาตรการ</t>
    </r>
    <r>
      <rPr>
        <sz val="15"/>
        <color indexed="10"/>
        <rFont val="Angsana New"/>
        <family val="1"/>
      </rPr>
      <t xml:space="preserve"> </t>
    </r>
    <r>
      <rPr>
        <b/>
        <sz val="15"/>
        <color indexed="12"/>
        <rFont val="Angsana New"/>
        <family val="1"/>
      </rPr>
      <t xml:space="preserve">3อ. </t>
    </r>
  </si>
  <si>
    <t>การค้นหา กลุ่มดี กลุ่มเสี่ยงสูง โดยวิธี</t>
  </si>
  <si>
    <t>1. โครงการอบรมฟื้นฟูความรู้เรื่องเบาหวาน ความดัน แก่ จนท.คปสอ./อสม. (หลักสูตร 2 วัน)</t>
  </si>
  <si>
    <t>1. การคัดกรองด้วยวาจา Verbal screening</t>
  </si>
  <si>
    <r>
      <t xml:space="preserve">2.โครงการอบรมค่ายปรับเปลี่ยนพฤติกรรม </t>
    </r>
    <r>
      <rPr>
        <b/>
        <sz val="15"/>
        <color indexed="28"/>
        <rFont val="Angsana New"/>
        <family val="1"/>
      </rPr>
      <t xml:space="preserve">กลุ่มเสี่ยงสูงระดับน้ำตาลในเส้นเลือด 100-125 mg/dl  2 ปีขึ้นไป </t>
    </r>
    <r>
      <rPr>
        <sz val="15"/>
        <color indexed="8"/>
        <rFont val="Angsana New"/>
        <family val="1"/>
      </rPr>
      <t xml:space="preserve">(หลักสูตร 6 สัปดาห์) </t>
    </r>
    <r>
      <rPr>
        <b/>
        <sz val="15"/>
        <color indexed="28"/>
        <rFont val="Angsana New"/>
        <family val="1"/>
      </rPr>
      <t xml:space="preserve">(รพ.บางมูลนาก/MI อำเภอ วช. นำรูปแบบหลักสูตร 6 สัปดาห์ มานำเสนอ) </t>
    </r>
  </si>
  <si>
    <t>2.การตรวจเลือดปลายนิ้ว (capillary fasting blood glucose)</t>
  </si>
  <si>
    <r>
      <rPr>
        <u/>
        <sz val="15"/>
        <color indexed="8"/>
        <rFont val="Angsana New"/>
        <family val="1"/>
      </rPr>
      <t>ระดับจังหวัด</t>
    </r>
    <r>
      <rPr>
        <sz val="15"/>
        <color indexed="8"/>
        <rFont val="Angsana New"/>
        <family val="1"/>
      </rPr>
      <t xml:space="preserve"> จัดทำหลักสูตรการอบรม/แผนการอบรม/การติดตามประเมินผล</t>
    </r>
  </si>
  <si>
    <t xml:space="preserve">3.การตรวจวัดระดับน้ำตาลในเลือดขณะอดอาหาร(fasting plasma glucose; FPG) </t>
  </si>
  <si>
    <r>
      <rPr>
        <u/>
        <sz val="15"/>
        <color indexed="8"/>
        <rFont val="Angsana New"/>
        <family val="1"/>
      </rPr>
      <t>ระดับอำเภอ</t>
    </r>
    <r>
      <rPr>
        <sz val="15"/>
        <color indexed="8"/>
        <rFont val="Angsana New"/>
        <family val="1"/>
      </rPr>
      <t xml:space="preserve"> จัดกระบวนการอบรม</t>
    </r>
    <r>
      <rPr>
        <b/>
        <sz val="15"/>
        <color indexed="28"/>
        <rFont val="Angsana New"/>
        <family val="1"/>
      </rPr>
      <t xml:space="preserve"> (กลุ่มดี /ปรับเปลี่ยนพฤติกรรมกลุ่มเสี่ยง)</t>
    </r>
    <r>
      <rPr>
        <sz val="15"/>
        <color indexed="8"/>
        <rFont val="Angsana New"/>
        <family val="1"/>
      </rPr>
      <t xml:space="preserve"> ให้แก่ จนท./อสม./ประชาชนกลุ่มดีและกลุ่มเสี่ยง </t>
    </r>
    <r>
      <rPr>
        <b/>
        <sz val="15"/>
        <color indexed="28"/>
        <rFont val="Angsana New"/>
        <family val="1"/>
      </rPr>
      <t>(ข้อเสนอแนะ ให้ทำกับ จนท.ก่อนเพื่อเป็น model)</t>
    </r>
  </si>
  <si>
    <t xml:space="preserve">1.บูรณาการตำบลจัดการสุขภาพผ่านเกณฑ์ระดับดีขึ้นไป (NCD) </t>
  </si>
  <si>
    <r>
      <rPr>
        <b/>
        <u/>
        <sz val="15"/>
        <color indexed="12"/>
        <rFont val="Angsana New"/>
        <family val="1"/>
      </rPr>
      <t>ภูมิธรรม</t>
    </r>
    <r>
      <rPr>
        <b/>
        <sz val="15"/>
        <color indexed="12"/>
        <rFont val="Angsana New"/>
        <family val="1"/>
      </rPr>
      <t xml:space="preserve"> </t>
    </r>
    <r>
      <rPr>
        <sz val="15"/>
        <color indexed="8"/>
        <rFont val="Angsana New"/>
        <family val="1"/>
      </rPr>
      <t xml:space="preserve">สร้างเสริมการปฎิบัติตน ให้เกิดความเชื่อ ความนิยม การดำรงชีวิตให้เหมาะสม เพื่อลดเสี่ยง ลดโรค โดยใช้มาตรการรณรงค์ </t>
    </r>
    <r>
      <rPr>
        <b/>
        <sz val="15"/>
        <color indexed="12"/>
        <rFont val="Angsana New"/>
        <family val="1"/>
      </rPr>
      <t>3ส.</t>
    </r>
  </si>
  <si>
    <t>2.สถานที่ทำงาน/สถานประกอบการ เข้าถึงการดำเนินการสถานประกอบการ ปลอดโรค ปลอดภัย กายใจ เป็นสุข</t>
  </si>
  <si>
    <t xml:space="preserve">ส. สีล สมาธิ ปัญญา ได้แก่  เห็นชอบ คิดชอบ พูดชอบ กระทำชอบ อาชีพชอบ เพียรชอบ ระลึกชอบและจิตตั้งมั่นชอบ </t>
  </si>
  <si>
    <t>การค้นหา กลุ่มดี กลุ่มเสี่ยงสูง</t>
  </si>
  <si>
    <t xml:space="preserve">ส ไม่สูบบุหรี่ </t>
  </si>
  <si>
    <t xml:space="preserve"> ส. ไม่ดื่มสุรา</t>
  </si>
  <si>
    <r>
      <t>1.โครงการรณรงค์เสริมความรู้ สร้างความตระหนัก DM/HT (17 พ.ค. วันความดันโลหิตสูงโลก/27 ก.ค. วันงดเหล้าเข้าพรรษา/14 พ.ย. วันเบาหวานโลก/31 พ.ค. วันงดสูบบุหรี่โลก/เ</t>
    </r>
    <r>
      <rPr>
        <b/>
        <sz val="15"/>
        <color indexed="28"/>
        <rFont val="Angsana New"/>
        <family val="1"/>
      </rPr>
      <t>ทศกาลปีใหม่/เทศกาลสงกรานต์</t>
    </r>
    <r>
      <rPr>
        <sz val="15"/>
        <color indexed="8"/>
        <rFont val="Angsana New"/>
        <family val="1"/>
      </rPr>
      <t>)</t>
    </r>
  </si>
  <si>
    <r>
      <rPr>
        <u/>
        <sz val="15"/>
        <color indexed="12"/>
        <rFont val="Angsana New"/>
        <family val="1"/>
      </rPr>
      <t>กลุ่มดี</t>
    </r>
    <r>
      <rPr>
        <sz val="15"/>
        <rFont val="Angsana New"/>
        <family val="1"/>
      </rPr>
      <t xml:space="preserve"> การดำเนินงานเชิงรุกในชุมชน เพื่อสร้างเสริมสุขภาพ ป้องกันปัจจัยเสี่ยง และลดพฤติกรรมเสี่ยงในกลุ่มประชากร  (3 อ. 3 ส.)</t>
    </r>
  </si>
  <si>
    <t>2.การการตรวจเตือน/การบังคับใช้กฎหมายเรื่องบุหรี่ สุรา</t>
  </si>
  <si>
    <r>
      <rPr>
        <u/>
        <sz val="15"/>
        <color indexed="8"/>
        <rFont val="Angsana New"/>
        <family val="1"/>
      </rPr>
      <t>บุคคล</t>
    </r>
    <r>
      <rPr>
        <sz val="15"/>
        <color indexed="8"/>
        <rFont val="Angsana New"/>
        <family val="1"/>
      </rPr>
      <t xml:space="preserve"> สร้างกระแสให้ ผู้ที่มีรอบเอวเกินเกณฑ์ ปฏิบัติตัว โดย ออกกำลังกาย /อาหาร/อารมณ์</t>
    </r>
  </si>
  <si>
    <t>3. คนทำดีให้รางวัล (ใบประกาศ)</t>
  </si>
  <si>
    <r>
      <rPr>
        <u/>
        <sz val="15"/>
        <color indexed="8"/>
        <rFont val="Angsana New"/>
        <family val="1"/>
      </rPr>
      <t>ชุมชน</t>
    </r>
    <r>
      <rPr>
        <sz val="15"/>
        <color indexed="8"/>
        <rFont val="Angsana New"/>
        <family val="1"/>
      </rPr>
      <t xml:space="preserve"> ผู้ที่มีรอบเอวเกินเกณฑ์ ปรับพฤติกรรม โดยใช้กระบวนการ  (๓ อ.) ตัวอย่าง ออกกำลังกาย โดยใช้รำวง 3 ส. ฯลฯ อาหร ใช้เมนูชูสุขภาพ อารมณ์ สร้างจิตใจให้เบิกบาน แจ่มใส(มีการประกวด)</t>
    </r>
  </si>
  <si>
    <r>
      <rPr>
        <b/>
        <u/>
        <sz val="15"/>
        <color indexed="12"/>
        <rFont val="Angsana New"/>
        <family val="1"/>
      </rPr>
      <t>วิถีธรรมวิถีไทย</t>
    </r>
    <r>
      <rPr>
        <b/>
        <sz val="15"/>
        <color indexed="12"/>
        <rFont val="Angsana New"/>
        <family val="1"/>
      </rPr>
      <t xml:space="preserve"> </t>
    </r>
    <r>
      <rPr>
        <sz val="15"/>
        <color indexed="8"/>
        <rFont val="Angsana New"/>
        <family val="1"/>
      </rPr>
      <t xml:space="preserve">สร้างเสริมบุคคลต้นแบบการดำเนินชีวิตตามแบบเศรษฐกิจพอเพียง การบริโภคอาหารพื้นบ้าน </t>
    </r>
    <r>
      <rPr>
        <b/>
        <sz val="15"/>
        <color indexed="28"/>
        <rFont val="Angsana New"/>
        <family val="1"/>
      </rPr>
      <t>อาหารปลอดภัย</t>
    </r>
    <r>
      <rPr>
        <sz val="15"/>
        <color indexed="8"/>
        <rFont val="Angsana New"/>
        <family val="1"/>
      </rPr>
      <t xml:space="preserve"> </t>
    </r>
    <r>
      <rPr>
        <b/>
        <sz val="15"/>
        <color indexed="28"/>
        <rFont val="Angsana New"/>
        <family val="1"/>
      </rPr>
      <t>(เพิ่มการกินผัก กินปลา)</t>
    </r>
    <r>
      <rPr>
        <sz val="15"/>
        <color indexed="8"/>
        <rFont val="Angsana New"/>
        <family val="1"/>
      </rPr>
      <t xml:space="preserve"> การออกกำลังกายตามวิถีชุมชนที่สามารถปฏิบัติได้ เพื่อลดเสี่ยง ลดโรค เช่น รำวง 3 ส./รำกระบอง/รำไทเก็ก </t>
    </r>
    <r>
      <rPr>
        <b/>
        <sz val="15"/>
        <color indexed="28"/>
        <rFont val="Angsana New"/>
        <family val="1"/>
      </rPr>
      <t>สวดมนต์ พาครอบครัวเข้าวัด (ลดโฟม บูรณาการกับงานอนามัยสิ่งแวดล้อม)</t>
    </r>
  </si>
  <si>
    <r>
      <rPr>
        <u/>
        <sz val="15"/>
        <color indexed="12"/>
        <rFont val="Angsana New"/>
        <family val="1"/>
      </rPr>
      <t>กลุ่มเสี่ยง</t>
    </r>
    <r>
      <rPr>
        <sz val="15"/>
        <rFont val="Angsana New"/>
        <family val="1"/>
      </rPr>
      <t xml:space="preserve"> </t>
    </r>
    <r>
      <rPr>
        <sz val="15"/>
        <color indexed="10"/>
        <rFont val="Angsana New"/>
        <family val="1"/>
      </rPr>
      <t>ปรับเปลี่ยนพฤติกรรม (หลักสูตร 6 สัปดาห์)</t>
    </r>
  </si>
  <si>
    <r>
      <t xml:space="preserve">1.โครงการประกวดบุคคลต้นแบบ ชุมชนต้นแบบ (Pre DM/Pre HT)  โดยใช้กระบวนการของ วิถีธรรมวิถีไทย </t>
    </r>
    <r>
      <rPr>
        <b/>
        <sz val="15"/>
        <color indexed="28"/>
        <rFont val="Angsana New"/>
        <family val="1"/>
      </rPr>
      <t>(ทีมวัยทำงานคิดเกณฑ์การประกวด โดยคัดเลือกจากบุคคลที่เข้าโครงการหลักสูตร 6 สัปดาห์)</t>
    </r>
  </si>
  <si>
    <r>
      <rPr>
        <u/>
        <sz val="15"/>
        <color indexed="8"/>
        <rFont val="Angsana New"/>
        <family val="1"/>
      </rPr>
      <t>สถานบริการ</t>
    </r>
    <r>
      <rPr>
        <sz val="15"/>
        <color indexed="8"/>
        <rFont val="Angsana New"/>
        <family val="1"/>
      </rPr>
      <t xml:space="preserve"> ส่งเสริมเมนูชูสุขภาพ / DPAC ใน รพ.</t>
    </r>
  </si>
  <si>
    <t>แผนงานที่ 2 : ลดอัตราการป่วยด้วยโรคมะเร็ง</t>
  </si>
  <si>
    <r>
      <rPr>
        <u/>
        <sz val="15"/>
        <color indexed="12"/>
        <rFont val="Angsana New"/>
        <family val="1"/>
      </rPr>
      <t>กลุ่มดี</t>
    </r>
    <r>
      <rPr>
        <sz val="15"/>
        <color indexed="12"/>
        <rFont val="Angsana New"/>
        <family val="1"/>
      </rPr>
      <t xml:space="preserve"> </t>
    </r>
    <r>
      <rPr>
        <sz val="15"/>
        <rFont val="Angsana New"/>
        <family val="1"/>
      </rPr>
      <t>การดำเนินงานเชิงรุกในชุมชน เพื่อสร้างเสริมสุขภาพ ป้องกันปัจจัยเสี่ยง และลดพฤติกรรมเสี่ยงในกลุ่มประชากร  (3 อ. 3 ส.)</t>
    </r>
  </si>
  <si>
    <r>
      <rPr>
        <b/>
        <u/>
        <sz val="15"/>
        <color indexed="12"/>
        <rFont val="Angsana New"/>
        <family val="1"/>
      </rPr>
      <t>ภูมิรู้</t>
    </r>
    <r>
      <rPr>
        <sz val="15"/>
        <color indexed="8"/>
        <rFont val="Angsana New"/>
        <family val="1"/>
      </rPr>
      <t xml:space="preserve"> สร้างเสริมและปลูกฝังพฤติกรรมสุขภาพ เพื่อลดเสี่ยง ลดโรค โดยใช้มาตรการ</t>
    </r>
    <r>
      <rPr>
        <sz val="15"/>
        <color indexed="12"/>
        <rFont val="Angsana New"/>
        <family val="1"/>
      </rPr>
      <t xml:space="preserve"> </t>
    </r>
    <r>
      <rPr>
        <b/>
        <sz val="15"/>
        <color indexed="12"/>
        <rFont val="Angsana New"/>
        <family val="1"/>
      </rPr>
      <t xml:space="preserve">3อ. </t>
    </r>
  </si>
  <si>
    <r>
      <rPr>
        <u/>
        <sz val="15"/>
        <color indexed="12"/>
        <rFont val="Angsana New"/>
        <family val="1"/>
      </rPr>
      <t>กลุ่มเสี่ยง</t>
    </r>
    <r>
      <rPr>
        <sz val="15"/>
        <rFont val="Angsana New"/>
        <family val="1"/>
      </rPr>
      <t xml:space="preserve"> ผู้พบผลผิดปกติ ได้รับการส่งต่อเพื่อการรักษาพยาบาลในสถานบริการสาธารณสุข</t>
    </r>
    <r>
      <rPr>
        <sz val="15"/>
        <color indexed="10"/>
        <rFont val="Angsana New"/>
        <family val="1"/>
      </rPr>
      <t xml:space="preserve"> (ส่ง ต่อ.ย.2)</t>
    </r>
  </si>
  <si>
    <r>
      <t>1. โครงการอบรมเชิงปฏิบัติการเรื่องโรคมะเร็งปากมดลูก/เต้านม/ลำไส้/ตับ</t>
    </r>
    <r>
      <rPr>
        <sz val="15"/>
        <rFont val="Angsana New"/>
        <family val="1"/>
      </rPr>
      <t xml:space="preserve"> แก่ จนท.คปสอ./อสม. (หลักสูตร 2 วัน)</t>
    </r>
    <r>
      <rPr>
        <b/>
        <sz val="15"/>
        <color indexed="28"/>
        <rFont val="Angsana New"/>
        <family val="1"/>
      </rPr>
      <t xml:space="preserve"> (อบรม เรื่องความรู้พื้นฐาน/แนวทางการตรวจ/การปฏิบัติตน/รู้สัญญาณเตือน)</t>
    </r>
    <r>
      <rPr>
        <sz val="15"/>
        <color indexed="8"/>
        <rFont val="Angsana New"/>
        <family val="1"/>
      </rPr>
      <t xml:space="preserve"> </t>
    </r>
  </si>
  <si>
    <r>
      <rPr>
        <u/>
        <sz val="15"/>
        <color indexed="8"/>
        <rFont val="Angsana New"/>
        <family val="1"/>
      </rPr>
      <t>ระดับจังหวัด</t>
    </r>
    <r>
      <rPr>
        <sz val="15"/>
        <color indexed="8"/>
        <rFont val="Angsana New"/>
        <family val="1"/>
      </rPr>
      <t xml:space="preserve"> จัดทำหลักสูตรการอบรม/แผนการอบรม/การติดตามประเมินผล </t>
    </r>
    <r>
      <rPr>
        <b/>
        <sz val="15"/>
        <color indexed="28"/>
        <rFont val="Angsana New"/>
        <family val="1"/>
      </rPr>
      <t>(เชิญแพทย์เป็นคณะจัดทำหลักสูตรและวิทยากร)</t>
    </r>
  </si>
  <si>
    <r>
      <rPr>
        <u/>
        <sz val="15"/>
        <color indexed="8"/>
        <rFont val="Angsana New"/>
        <family val="1"/>
      </rPr>
      <t>ระดับอำเภอ</t>
    </r>
    <r>
      <rPr>
        <sz val="15"/>
        <color indexed="8"/>
        <rFont val="Angsana New"/>
        <family val="1"/>
      </rPr>
      <t xml:space="preserve"> จัดกระบวนการอบรมให้แก่ จนท./อสม./ประชาชน</t>
    </r>
  </si>
  <si>
    <r>
      <t xml:space="preserve">1.โครงการรณรงค์เสริมความรู้ สร้างความตระหนัก เรื่องมะเร็ง (11-13 ม.ค. ตรวจมะเร็งเต้านม/10 ธ.ค. วันต่อต้านโรคมะเร็งแห่งชาติ </t>
    </r>
    <r>
      <rPr>
        <b/>
        <sz val="15"/>
        <color indexed="28"/>
        <rFont val="Angsana New"/>
        <family val="1"/>
      </rPr>
      <t>เทศกาลปีใหม่/เทศกาลสงกรานต์)</t>
    </r>
  </si>
  <si>
    <t xml:space="preserve">สตรีอายุ 30-60 ปี(เกิด พ.ศ.2498-2528) ทั้งหมดในพื้นที่รับผิดชอบได้รับการตรวจคัดกรองมะเร็งปากมดลูกโดยวิธี pap smear โดยบุคลากรเซลล์วิทยา และมีผลการตรวจยืนยัน </t>
  </si>
  <si>
    <r>
      <rPr>
        <b/>
        <u/>
        <sz val="15"/>
        <color indexed="12"/>
        <rFont val="Angsana New"/>
        <family val="1"/>
      </rPr>
      <t xml:space="preserve">วิถีธรรมวิถีไทย </t>
    </r>
    <r>
      <rPr>
        <b/>
        <u/>
        <sz val="15"/>
        <color indexed="28"/>
        <rFont val="Angsana New"/>
        <family val="1"/>
      </rPr>
      <t>(ภูมิธรรม?)</t>
    </r>
    <r>
      <rPr>
        <b/>
        <sz val="15"/>
        <color indexed="12"/>
        <rFont val="Angsana New"/>
        <family val="1"/>
      </rPr>
      <t xml:space="preserve"> </t>
    </r>
    <r>
      <rPr>
        <sz val="15"/>
        <color indexed="8"/>
        <rFont val="Angsana New"/>
        <family val="1"/>
      </rPr>
      <t>สร้างเสริมโรงพยาบาลต้นแบบในการคัดกรองโรคมะเร็งปากมดลูก (VIA)</t>
    </r>
  </si>
  <si>
    <t xml:space="preserve"> การทำ VIA </t>
  </si>
  <si>
    <t>ระยะที่ 1  ร.พ.บางมูลนาก เป็นพื้นที่นำร่องพื้นที่ในการทำ VIA</t>
  </si>
  <si>
    <t>ระยะที่ 2  ร.พ.แม่ข่าย</t>
  </si>
  <si>
    <t>ระยะที่ 3 ร.พ.ทุกแห่ง</t>
  </si>
  <si>
    <t>สตรีอายุ 30-70 ปี (เกิด พ.ศ.2488-2528)ได้รับการสอนตรวจเต้านมด้วยตนเอง(BSE)และผ่านการประเมินทักษะการตรวจเต้านมด้วยตนเองจากเจ้าหน้าที่ และมีความตระหนักในการดูแลความผิดปกติของเต้านมด้วยตนเอง ด้วยการตรวจเต้านมตนเองตามแนวทางที่สอนและมาพบแพทย์เพื่อการวินิจฉัยเมื่อพบความผิดปกติ</t>
  </si>
  <si>
    <r>
      <rPr>
        <b/>
        <u/>
        <sz val="15"/>
        <color indexed="12"/>
        <rFont val="Angsana New"/>
        <family val="1"/>
      </rPr>
      <t>งานประจำ</t>
    </r>
    <r>
      <rPr>
        <sz val="15"/>
        <rFont val="Angsana New"/>
        <family val="1"/>
      </rPr>
      <t xml:space="preserve"> การคัดกรองหามะเร็งเต้านม </t>
    </r>
  </si>
  <si>
    <t xml:space="preserve">2.อสม.ฝึกปฏิบัติการตรวจเต้านมด้วยตนเองเพื่อตรวจประชาชนในส่วนที่รับผิดชอบ               </t>
  </si>
  <si>
    <r>
      <rPr>
        <b/>
        <u/>
        <sz val="15"/>
        <color indexed="12"/>
        <rFont val="Angsana New"/>
        <family val="1"/>
      </rPr>
      <t>งานใหม่</t>
    </r>
    <r>
      <rPr>
        <sz val="15"/>
        <rFont val="Angsana New"/>
        <family val="1"/>
      </rPr>
      <t xml:space="preserve"> การคัดกรองหามะเร็งลำไส้ใหญ่</t>
    </r>
  </si>
  <si>
    <r>
      <t xml:space="preserve">3.ในรายที่พบก้อนส่งต่อพบเจ้าหน้าที่เพื่อตรวจซ้ำ และมาพบแพทย์เพื่อการวินิจฉัยเมื่อพบความผิดปกติ </t>
    </r>
    <r>
      <rPr>
        <sz val="15"/>
        <color indexed="10"/>
        <rFont val="Angsana New"/>
        <family val="1"/>
      </rPr>
      <t>(ส่งต่อ ย.2)</t>
    </r>
  </si>
  <si>
    <t>ดำเนินการคัดกรองในประชากรอายุ 50-70 ปี ได้รับการตรวจคัดกรองลำไส้ใหญ่โดยใช้เกณฑ์คัดกรองความเสี่ยงมะเร็งลำไส้ (บูรณาคัดกรองพร้อม DM/HT) ถ้าพบว่าเสี่ยง ส่งต่อ เพื่อตรวจ FOBT:Fecal Occult Blood Test และ FIT:Fecal Immunochemical Test</t>
  </si>
  <si>
    <t xml:space="preserve"> มีแผนงาน/โครงการ/กิจกรรมแก้ไข ปัญหากลุ่มเกษตรกรและผู้บริโภคที่มีสารเคมีอยู่ในระดับเสี่ยงและไม่ปลอดภัย มีระดับสารเคมีในเลือดลดลง</t>
  </si>
  <si>
    <t>แผนงานที่ 3 : ลดอัตราป่วยด้วยโรคจากสารเคมีกำจัดศัตรูพืช</t>
  </si>
  <si>
    <t xml:space="preserve"> -สร้างเครือข่ายในการลด-ละ-เลิก-ใช้สารเคมี                    - ส่งเสริมการปลูกผักกินเอง /ผักสมุนไพร/ผักริมริ้ว</t>
  </si>
  <si>
    <r>
      <rPr>
        <b/>
        <sz val="15"/>
        <color indexed="12"/>
        <rFont val="Angsana New"/>
        <family val="1"/>
      </rPr>
      <t> </t>
    </r>
    <r>
      <rPr>
        <b/>
        <u/>
        <sz val="15"/>
        <color indexed="12"/>
        <rFont val="Angsana New"/>
        <family val="1"/>
      </rPr>
      <t>งานประจำ</t>
    </r>
    <r>
      <rPr>
        <sz val="15"/>
        <color indexed="8"/>
        <rFont val="Angsana New"/>
        <family val="1"/>
      </rPr>
      <t xml:space="preserve"> </t>
    </r>
  </si>
  <si>
    <t xml:space="preserve"> -รณรงค์เรื่องการเลือกบริโภค/การล้างผักที่ถูกวิธี</t>
  </si>
  <si>
    <t>1. การตรวจคัดกรองหาสารเคมีในเลือด ในกลุ่มผู้บริโภค /กลุ่มการเกษตรกร</t>
  </si>
  <si>
    <r>
      <rPr>
        <b/>
        <sz val="15"/>
        <color indexed="12"/>
        <rFont val="Angsana New"/>
        <family val="1"/>
      </rPr>
      <t> </t>
    </r>
    <r>
      <rPr>
        <b/>
        <u/>
        <sz val="15"/>
        <color indexed="12"/>
        <rFont val="Angsana New"/>
        <family val="1"/>
      </rPr>
      <t>พบ</t>
    </r>
    <r>
      <rPr>
        <sz val="15"/>
        <color indexed="8"/>
        <rFont val="Angsana New"/>
        <family val="1"/>
      </rPr>
      <t xml:space="preserve">  กลุ่มเกษตรกรและผู้บริโภคที่มีระดับสารเคมีในเลือดอยู่ในระดับเสี่ยงและไม่ปลอดภัย </t>
    </r>
    <r>
      <rPr>
        <b/>
        <sz val="15"/>
        <color indexed="10"/>
        <rFont val="Angsana New"/>
        <family val="1"/>
      </rPr>
      <t xml:space="preserve">ส่งต่อ ย.2 </t>
    </r>
  </si>
  <si>
    <r>
      <t xml:space="preserve">ภูมิรู้ </t>
    </r>
    <r>
      <rPr>
        <sz val="15"/>
        <rFont val="Angsana New"/>
        <family val="1"/>
      </rPr>
      <t xml:space="preserve">สร้างเสริมและปลูกฝังพฤติกรรมสุขภาพ เพื่อลดเสี่ยง ลดโรค โดยใช้มาตรการ อ. อาหารปลอดสารพิษ </t>
    </r>
  </si>
  <si>
    <t>1.โครงการรณรงค์สร้างความตระหนักในการผลิต การบริโภคพืช ผัก ปลอดสารพิษ</t>
  </si>
  <si>
    <r>
      <t>ภูมิธรรม</t>
    </r>
    <r>
      <rPr>
        <sz val="15"/>
        <rFont val="Angsana New"/>
        <family val="1"/>
      </rPr>
      <t xml:space="preserve">  พัฒนาให้มีคลินิกคุณธรรมเกษตรใน รพ.สต.</t>
    </r>
    <r>
      <rPr>
        <b/>
        <sz val="15"/>
        <color indexed="28"/>
        <rFont val="Angsana New"/>
        <family val="1"/>
      </rPr>
      <t>/พัฒนาโรงเรียนชาวนา หรือ โรงเรียนเกษตรปลอดสาร เพื่อผลิตอาหารปลอดภัย ลดการใช้สารเคมี/ปราชญ์ชาวบ้าน การใช้ชีวภาพในการผลิตอาหารปลอดภัย)</t>
    </r>
  </si>
  <si>
    <r>
      <t xml:space="preserve">1. โครงการพัฒนาคลินิคคุณธรรมเกษตร </t>
    </r>
    <r>
      <rPr>
        <b/>
        <sz val="15"/>
        <color indexed="28"/>
        <rFont val="Angsana New"/>
        <family val="1"/>
      </rPr>
      <t>โรงเรียนชาวนา หรือ โรงเรียนเกษตรปลอดสาร</t>
    </r>
    <r>
      <rPr>
        <sz val="15"/>
        <rFont val="Angsana New"/>
        <family val="1"/>
      </rPr>
      <t xml:space="preserve"> ต้นแบบ ใน รพ.สต.</t>
    </r>
    <r>
      <rPr>
        <b/>
        <sz val="15"/>
        <color indexed="28"/>
        <rFont val="Angsana New"/>
        <family val="1"/>
      </rPr>
      <t xml:space="preserve"> (บูรณาการในงานสิ่งแวดล้อม)</t>
    </r>
  </si>
  <si>
    <r>
      <t>2.โครงการประกอบการปลอดโรค ปลอดภัย กายใจเป็นสุข</t>
    </r>
    <r>
      <rPr>
        <b/>
        <sz val="15"/>
        <color indexed="28"/>
        <rFont val="Angsana New"/>
        <family val="1"/>
      </rPr>
      <t xml:space="preserve"> (บูรณาการในงานสิ่งแวดล้อม)</t>
    </r>
  </si>
  <si>
    <t>1. การประเมินสถานที่ทำงานน่าอยู่</t>
  </si>
  <si>
    <t>1. การบังคับใช้กฎหมาย 3 ม 2ข 1ร (มอเตอร์ไซค์ปลอดภัย สวมหมวกกันน็อก เมาไม่ขับ ใบขับขี่ คาดเข็มขัดนิรภัย ความเร็วไม่เกินกว่ากฎหมายกหหนด)</t>
  </si>
  <si>
    <t xml:space="preserve">แผนงานที่ 4 : ลดอุบัติการณ์ การเกิดอุบัติเหตุทางถนน   </t>
  </si>
  <si>
    <t>2. ตำบลจัดการสุขภาพ</t>
  </si>
  <si>
    <r>
      <rPr>
        <b/>
        <u/>
        <sz val="15"/>
        <color indexed="12"/>
        <rFont val="Angsana New"/>
        <family val="1"/>
      </rPr>
      <t>ภูมิรู้</t>
    </r>
    <r>
      <rPr>
        <sz val="15"/>
        <color indexed="8"/>
        <rFont val="Angsana New"/>
        <family val="1"/>
      </rPr>
      <t xml:space="preserve"> สร้างเสริมความรู้ ความตระหนักในเรื่องผลกระทบของอุบัติเหตุ และการบังคับใช้กฎหมาย 3ม 2ข 1ร (มอเตอร์ไซค์ปลอดภัย สวมหมวกกันน็อก เมาไม่ขับ ใบขับขี่ คาดเข็มขัดนิรภัย ความเร็วไม่เกินกว่ากฎหมายกำหนด)</t>
    </r>
  </si>
  <si>
    <t>3. สถานที่ทำงาน สถานประกอบการ ปลอดโรค ปลอดภัย กายใจเป็นสุข</t>
  </si>
  <si>
    <t>1. โครงการประชุมเชิงปฏิบัติการเรื่องผลกระทบของอุบัติเหตุ และความรู้ ตาม พรบ.ควบคุมเครื่องดื่มแอลกอฮอล์ และ พรบ.อื่นๆที่เกี่ยวข้อง ให้กับเจ้าหน้าที่และพหุภาคี (หลักสูตร 2 วัน)</t>
  </si>
  <si>
    <t>การปรับเปลี่ยนสภาพแวดล้อมที่เอื้อต่อการมีสุขภาพดี</t>
  </si>
  <si>
    <t>2.โครงการประชุมคณะกรรมการควบคุมเครื่องดื่มแอลกอฮอล์ระดับจังหวัด (2 ครั้ง/ปี)</t>
  </si>
  <si>
    <t>ลดจุดเสี่ยง จุดอันตราย</t>
  </si>
  <si>
    <r>
      <rPr>
        <u/>
        <sz val="15"/>
        <color indexed="8"/>
        <rFont val="Angsana New"/>
        <family val="1"/>
      </rPr>
      <t>ระดับอำเภอ</t>
    </r>
    <r>
      <rPr>
        <sz val="15"/>
        <color indexed="8"/>
        <rFont val="Angsana New"/>
        <family val="1"/>
      </rPr>
      <t xml:space="preserve"> จัดกระบวนการอบรม/การประชุม ให้แก่ พหุภาคี/จนท./อสม./ประชาชนกลุ่มดีและกลุ่มเสี่ยง</t>
    </r>
  </si>
  <si>
    <t xml:space="preserve">ส. สีล สมาธิ ปัญญา ได้แก่ เคร่งครัดในศีล 5 </t>
  </si>
  <si>
    <t>1.โครงการรณรงค์เสริมความรู้ สร้างความตระหนัก ในเรื่องเหล้า บุหรี่  (27 ก.ค. วันงดเหล้าเข้าพรรษา/31 พ.ค. วันงดสูบบุหรี่โลก)</t>
  </si>
  <si>
    <r>
      <t>2. รณรงค์ลดอุบัติเหตุ/7 วันอันตราย</t>
    </r>
    <r>
      <rPr>
        <b/>
        <sz val="15"/>
        <color indexed="28"/>
        <rFont val="Angsana New"/>
        <family val="1"/>
      </rPr>
      <t xml:space="preserve"> (เทศกาลปีใหม่/เทศกาลสงกรานต์)</t>
    </r>
  </si>
  <si>
    <r>
      <rPr>
        <b/>
        <u/>
        <sz val="15"/>
        <color indexed="12"/>
        <rFont val="Angsana New"/>
        <family val="1"/>
      </rPr>
      <t>วิถีธรรมวิถีไทย</t>
    </r>
    <r>
      <rPr>
        <b/>
        <sz val="15"/>
        <color indexed="12"/>
        <rFont val="Angsana New"/>
        <family val="1"/>
      </rPr>
      <t xml:space="preserve"> </t>
    </r>
    <r>
      <rPr>
        <sz val="15"/>
        <color indexed="8"/>
        <rFont val="Angsana New"/>
        <family val="1"/>
      </rPr>
      <t>สร้างเสริมบุคคลต้นแบบการ ลด ละ เลิก เหล้า บุหรี่</t>
    </r>
  </si>
  <si>
    <t>1.โครงการประกวดบุคคลต้นแบบ ชุมชนต้นแบบ สถานประกอบการต้นแบบ ในการ ลด ละ เลิก เหล้า บุหรี่</t>
  </si>
  <si>
    <r>
      <t xml:space="preserve">2.โครงการแก้ไขจุดเสี่ยง จุดอันตราย จุดที่เกิดอุบัติเหตุบ่อย </t>
    </r>
    <r>
      <rPr>
        <u/>
        <sz val="15"/>
        <rFont val="Angsana New"/>
        <family val="1"/>
      </rPr>
      <t xml:space="preserve">โดยการมีส่วนร่วมของพหุภาคีและภาคประชาชน </t>
    </r>
    <r>
      <rPr>
        <sz val="15"/>
        <rFont val="Angsana New"/>
        <family val="1"/>
      </rPr>
      <t>เพื่อลดการเกิดอุบัติเหตุ</t>
    </r>
  </si>
  <si>
    <r>
      <rPr>
        <b/>
        <u/>
        <sz val="15"/>
        <color indexed="12"/>
        <rFont val="Angsana New"/>
        <family val="1"/>
      </rPr>
      <t>งานประจำ</t>
    </r>
    <r>
      <rPr>
        <sz val="15"/>
        <rFont val="Angsana New"/>
        <family val="1"/>
      </rPr>
      <t xml:space="preserve"> การตรวจเตือน/การบังคับใช้กฎหมาย</t>
    </r>
  </si>
  <si>
    <t>การค้นหาผู้ติดเชื้อวัณโรค เพื่อรับการรักษา และเป็นการป้องกันการแพร่กระจายเชื้อของ ผู้ป่วยวัณโรค ไปยังผู้สัมผัสร่วมบ้าน และประชาชนทั่วไป</t>
  </si>
  <si>
    <r>
      <t xml:space="preserve">แผนงานที่ 5 :  ลดอัตราป่วยด้วยโรควัณโรค </t>
    </r>
    <r>
      <rPr>
        <b/>
        <sz val="15"/>
        <color indexed="28"/>
        <rFont val="Angsana New"/>
        <family val="1"/>
      </rPr>
      <t>(ค้นให้พบ จบด้วยหาย ตายเป็น 0 )</t>
    </r>
  </si>
  <si>
    <t xml:space="preserve">1.กลุ่มเสี่ยงสูง </t>
  </si>
  <si>
    <r>
      <rPr>
        <b/>
        <u/>
        <sz val="15"/>
        <color indexed="12"/>
        <rFont val="Angsana New"/>
        <family val="1"/>
      </rPr>
      <t>ภูมิรู้</t>
    </r>
    <r>
      <rPr>
        <sz val="15"/>
        <color indexed="8"/>
        <rFont val="Angsana New"/>
        <family val="1"/>
      </rPr>
      <t xml:space="preserve"> สร้างเสริมความรู้ ความตระหนักในเรื่องการป้องกันการแพร่เชื้อวัณโรค การค้นหาผู้ติดเชื้อวัณโรค เพื่อรับการรักษา และเป็นการป้องกันการแพร่กระจายเชื้อของ ผู้ป่วยวัณโรค ไปยังผู้สัมผัสร่วมบ้าน และประชาชนทั่วไป</t>
    </r>
  </si>
  <si>
    <t>1.1 ผู้สัมผัสวัณโรค (contacts of TB cases) ผู้สัมผัสวัณโรคร่วมบ้าน หรือผู้สัมผัสวัณโรคดื้อยา</t>
  </si>
  <si>
    <r>
      <t xml:space="preserve">1. โครงการอบรมฟื้นฟูความรู้เรื่องวัณโรค DOTs แก่ จนท.คปสอ./อสม. (หลักสูตร 2 วัน </t>
    </r>
    <r>
      <rPr>
        <b/>
        <sz val="15"/>
        <color indexed="28"/>
        <rFont val="Angsana New"/>
        <family val="1"/>
      </rPr>
      <t>อบรมความรู้ 1วัน คลินิควัณโรคคุณภาพ 1วัน</t>
    </r>
    <r>
      <rPr>
        <sz val="15"/>
        <color indexed="8"/>
        <rFont val="Angsana New"/>
        <family val="1"/>
      </rPr>
      <t xml:space="preserve">  )</t>
    </r>
  </si>
  <si>
    <t>1.2 ผู้ป่วยโรคอื่นๆที่มีความเสี่ยงต่อวัณโรค ได้แก่ HIV/DM/COPD/malnutrition</t>
  </si>
  <si>
    <t>2. DOTs Meeting ระดับจังหวัด 2 ครั้งต่อปี</t>
  </si>
  <si>
    <r>
      <rPr>
        <u/>
        <sz val="16"/>
        <color indexed="8"/>
        <rFont val="Angsana New"/>
        <family val="1"/>
      </rPr>
      <t>2.กลุ่มเสี่ยง</t>
    </r>
    <r>
      <rPr>
        <sz val="16"/>
        <color indexed="8"/>
        <rFont val="Angsana New"/>
        <family val="1"/>
      </rPr>
      <t xml:space="preserve"> (risk population) ได้แก่ผู้สูงอายุ/ผู้ต้องขัง/ผู้ที่อยู่ในชุมชนแออัด/ผู้อาศัยในค่ายอพยพ/ประชากรข้ามชาติ</t>
    </r>
  </si>
  <si>
    <r>
      <rPr>
        <b/>
        <sz val="15"/>
        <color indexed="28"/>
        <rFont val="Angsana New"/>
        <family val="1"/>
      </rPr>
      <t>3.</t>
    </r>
    <r>
      <rPr>
        <sz val="15"/>
        <color indexed="8"/>
        <rFont val="Angsana New"/>
        <family val="1"/>
      </rPr>
      <t>โครงการประชุมเชิงปฏิบัติการแนวทางการกำกับการกินยา (Directly observed treatment : DOTs) ระดับอำเภอ (2 ครั้ง/ปี)</t>
    </r>
  </si>
  <si>
    <r>
      <rPr>
        <u/>
        <sz val="15"/>
        <color indexed="8"/>
        <rFont val="Angsana New"/>
        <family val="1"/>
      </rPr>
      <t>ระดับจังหวัด</t>
    </r>
    <r>
      <rPr>
        <sz val="15"/>
        <color indexed="8"/>
        <rFont val="Angsana New"/>
        <family val="1"/>
      </rPr>
      <t xml:space="preserve"> </t>
    </r>
  </si>
  <si>
    <t>1.จัดทำหลักสูตรการอบรม/แผนการอบรม/การติดตามประเมินผล</t>
  </si>
  <si>
    <t>2.พัฒนารูปแบบการดำเนินงานควบคุมวัณโรคในระดับพื้นที่</t>
  </si>
  <si>
    <r>
      <rPr>
        <u/>
        <sz val="15"/>
        <color indexed="8"/>
        <rFont val="Angsana New"/>
        <family val="1"/>
      </rPr>
      <t>ระดับอำเภอ</t>
    </r>
    <r>
      <rPr>
        <sz val="15"/>
        <color indexed="8"/>
        <rFont val="Angsana New"/>
        <family val="1"/>
      </rPr>
      <t xml:space="preserve"> </t>
    </r>
  </si>
  <si>
    <t>1.จัดกระบวนการอบรมให้แก่ จนท./อสม./ประชาชนกลุ่มดีและกลุ่มเสี่ยง</t>
  </si>
  <si>
    <r>
      <rPr>
        <b/>
        <u/>
        <sz val="15"/>
        <color indexed="12"/>
        <rFont val="Angsana New"/>
        <family val="1"/>
      </rPr>
      <t>ภูมิธรรม</t>
    </r>
    <r>
      <rPr>
        <b/>
        <sz val="15"/>
        <color indexed="12"/>
        <rFont val="Angsana New"/>
        <family val="1"/>
      </rPr>
      <t xml:space="preserve"> </t>
    </r>
    <r>
      <rPr>
        <sz val="15"/>
        <color indexed="8"/>
        <rFont val="Angsana New"/>
        <family val="1"/>
      </rPr>
      <t>สร้างเสริมการมีส่วนร่วมของภาคีเครือข่ายในการค้นหาวัณโรค</t>
    </r>
  </si>
  <si>
    <t>1.โครงการค้นหาผู้ป่วยเชิงรุกในกลุ่มเสี่ยง</t>
  </si>
  <si>
    <t>1. คัดกรอง ผู้ป่วยวัณโรครายใหม่ในกลุ่มเสี่ยง กลุ่มติดเชื้อHIV/เอดส์ กลุ่มผู้ป่วยเบาหวาน กลุ่มผู้สูงอายุ กลุ่มผู้ต้องขัง กลุ่มแรงงานต่างด้าว และกลุ่มผู้สัมผัสวัณโรค ถ้าพบปัจจัยเสี่ยง ส่งต่อ รพ.เพื่อค้นหา ผู้ป่วยวัณโรครายใหม่ โดย x-ray และ ตรวจเสมหะ</t>
  </si>
  <si>
    <r>
      <rPr>
        <b/>
        <u/>
        <sz val="15"/>
        <color indexed="12"/>
        <rFont val="Angsana New"/>
        <family val="1"/>
      </rPr>
      <t>งานประจำ</t>
    </r>
    <r>
      <rPr>
        <sz val="15"/>
        <rFont val="Angsana New"/>
        <family val="1"/>
      </rPr>
      <t xml:space="preserve">   การคัดกรอง ผู้ป่วยวัณโรครายใหม่ในกลุ่มเสี่ยง กลุ่มติดเชื้อHIV/เอดส์ กลุ่มผู้ป่วยเบาหวาน กลุ่มผู้สูงอายุ กลุ่มผู้ต้องขัง กลุ่มแรงงานต่างด้าว และกลุ่มผู้สัมผัสวัณโรค ถ้าพบปัจจัยเสี่ยง  ส่งต่อ รพ.เพื่อค้นหา ผู้ป่วยวัณโรครายใหม่ โดย x-ray และ ตรวจเสมหะ</t>
    </r>
  </si>
  <si>
    <t>2.อบรมให้ความรู้ อสม.ในการคัดกรองผู้ป่วย และผู้ดูแล</t>
  </si>
  <si>
    <t>3.ประสานองค์กรปกครองส่วนท้องถิ่นให้เข้ามามีส่วนร่วมในการค้นหา</t>
  </si>
  <si>
    <r>
      <t xml:space="preserve">1.สร้างความตระหนักในเรื่องการใช้ถุงยางอนามัยทุกครั้งที่มีเพศสัมพันธ์ </t>
    </r>
    <r>
      <rPr>
        <sz val="16"/>
        <color indexed="10"/>
        <rFont val="Angsana New"/>
        <family val="1"/>
      </rPr>
      <t>(เน้นกลุ่ม MSM)</t>
    </r>
  </si>
  <si>
    <t>แผนงานที่ 6 : ลดการติดเชื้อเอชไอวีรายใหม่</t>
  </si>
  <si>
    <t>2.ส่งเสริมการใช้ถุงยางอนามัยในกลุ่มประชาชนทั่วไป(safe sex)</t>
  </si>
  <si>
    <r>
      <rPr>
        <b/>
        <u/>
        <sz val="15"/>
        <color indexed="12"/>
        <rFont val="Angsana New"/>
        <family val="1"/>
      </rPr>
      <t>ภูมิรู้</t>
    </r>
    <r>
      <rPr>
        <sz val="15"/>
        <color indexed="8"/>
        <rFont val="Angsana New"/>
        <family val="1"/>
      </rPr>
      <t xml:space="preserve"> สร้างเสริมความรู้ ความตระหนักในเรื่องผลกระทบของโรคเอดส์</t>
    </r>
  </si>
  <si>
    <t>3.การับยาต้านทันทีเมื่อทราบว่าติดเชื้อ HIV โดยไม่ต้อง รอ CD 4 ต่ำกว่า 350</t>
  </si>
  <si>
    <r>
      <t xml:space="preserve">1. โครงการป้องกันควบคุมโรคเอดส์ โรคติดต่อทางเพศสัมพันธ์ในกลุ่มวัยเรียน วัยรุ่น </t>
    </r>
    <r>
      <rPr>
        <b/>
        <sz val="15"/>
        <color indexed="28"/>
        <rFont val="Angsana New"/>
        <family val="1"/>
      </rPr>
      <t>ประชาชนวัยแรงงาน</t>
    </r>
  </si>
  <si>
    <t xml:space="preserve">4.การเชื่อมภาคีเครือข่ายเข้ามามีส่วนร่วมในการป้องกันเอดส์ </t>
  </si>
  <si>
    <r>
      <t>2. การรณรงค์วันวาเลนไทน์ (</t>
    </r>
    <r>
      <rPr>
        <b/>
        <sz val="15"/>
        <color indexed="28"/>
        <rFont val="Angsana New"/>
        <family val="1"/>
      </rPr>
      <t>วันเอดส์โลก 1ธค./</t>
    </r>
    <r>
      <rPr>
        <sz val="15"/>
        <color indexed="8"/>
        <rFont val="Angsana New"/>
        <family val="1"/>
      </rPr>
      <t>วันแห่งความรัก 14 ก.พ.)</t>
    </r>
  </si>
  <si>
    <r>
      <t>ส่งเสริมการใช้ถุงยางอนามัยแบบบูรณาการในกลุ่ม 6 ประชากรเป้าหมาย(ผู้ให้บริการทางเพศ/</t>
    </r>
    <r>
      <rPr>
        <sz val="16"/>
        <color indexed="10"/>
        <rFont val="Angsana New"/>
        <family val="1"/>
      </rPr>
      <t>กลุ่มชายที่มีเพศสัมพันธ์กับชาย (MSM)</t>
    </r>
    <r>
      <rPr>
        <sz val="16"/>
        <rFont val="Angsana New"/>
        <family val="1"/>
      </rPr>
      <t>/วัยรุ่น-เยาวชน/กลุ่มที่มีพฤติกรรมเสี่ยง)</t>
    </r>
  </si>
  <si>
    <r>
      <rPr>
        <b/>
        <sz val="15"/>
        <color indexed="10"/>
        <rFont val="Angsana New"/>
        <family val="1"/>
      </rPr>
      <t>3. บูรณาการกับแผนงานวัยรุ่น</t>
    </r>
    <r>
      <rPr>
        <sz val="15"/>
        <color indexed="8"/>
        <rFont val="Angsana New"/>
        <family val="1"/>
      </rPr>
      <t xml:space="preserve"> เรื่องการจัดการเรียนการสอนเพศวิถีศึกษารอบด้านในสถานศึกษา</t>
    </r>
  </si>
  <si>
    <t>ส่งเสริมสนับสนุนให้ อปท.เข้ามามีส่วนร่วมในการป้องกันเอดส์ในชุมชน</t>
  </si>
  <si>
    <r>
      <t xml:space="preserve">ส่งเสริมสนับสนุนให้สถานศึกษาจัดการเรียนการสอนเพศวิถีศึกษาในสถานศึกษา </t>
    </r>
    <r>
      <rPr>
        <sz val="16"/>
        <color indexed="10"/>
        <rFont val="Angsana New"/>
        <family val="1"/>
      </rPr>
      <t>(บูรณาการกับแผนงานวัยรุ่น)</t>
    </r>
  </si>
  <si>
    <r>
      <t>1.โครงการรณรงค์เสริมความรู้ สร้างความตระหนัก ในเรื่องเหล้า บุหรี่  (27 ก.ค. วันงดเหล้าเข้าพรรษา/31 พ.ค. วันงดสูบบุหรี่โลก/</t>
    </r>
    <r>
      <rPr>
        <b/>
        <sz val="15"/>
        <color indexed="28"/>
        <rFont val="Angsana New"/>
        <family val="1"/>
      </rPr>
      <t>เทศกาลปีใหม่/เทศกาลสงกรานต์/ลอยกระทง)</t>
    </r>
  </si>
  <si>
    <r>
      <rPr>
        <b/>
        <sz val="15"/>
        <rFont val="Angsana New"/>
        <family val="1"/>
      </rPr>
      <t>2.</t>
    </r>
    <r>
      <rPr>
        <sz val="15"/>
        <rFont val="Angsana New"/>
        <family val="1"/>
      </rPr>
      <t xml:space="preserve"> โครงการณรงค์</t>
    </r>
    <r>
      <rPr>
        <sz val="15"/>
        <rFont val="Angsana New"/>
        <family val="1"/>
      </rPr>
      <t>ตรวจหาเชื้อ เอชไอวีโดยความสมัครใจ (VCT)</t>
    </r>
  </si>
  <si>
    <r>
      <t xml:space="preserve">ส่งเสริมให้ผู้ติดเชื้อรับการรักษาทันทีเมื่อทราบผลการติดเชื้อเป็นบวก </t>
    </r>
    <r>
      <rPr>
        <sz val="16"/>
        <color indexed="12"/>
        <rFont val="Angsana New"/>
        <family val="1"/>
      </rPr>
      <t>(การรักษาคือการป้องกัน)</t>
    </r>
  </si>
  <si>
    <r>
      <t>งานประจำ</t>
    </r>
    <r>
      <rPr>
        <sz val="15"/>
        <rFont val="Angsana New"/>
        <family val="1"/>
      </rPr>
      <t xml:space="preserve"> </t>
    </r>
    <r>
      <rPr>
        <b/>
        <sz val="15"/>
        <color indexed="28"/>
        <rFont val="Angsana New"/>
        <family val="1"/>
      </rPr>
      <t>(บูรณาการกับแผนงานข้อมูล ย.3 หรือ แผนงานพฤติกรรมฯ)</t>
    </r>
  </si>
  <si>
    <t>ส่งเสริมให้วัยทำงานได้รับการตรวจหาเชื้อ เอชไอวี โดยความสมัครใจ (VCT) (การรักษาคือการป้องกัน)</t>
  </si>
  <si>
    <t>1.การสำรวจแหล่งแพร่ (เดือนม.ค. ของทุกปี) /เจาะเลือดเดือนมิถุนายน (BSS)</t>
  </si>
  <si>
    <t>2.สำรวจพฤติกรรมเสี่ยงใน นักเรียน ม.5 (BSS)</t>
  </si>
  <si>
    <t>เป้าประสงค์ที่1 : ลดอุบัติการณ์ของโรคที่สำคัญ</t>
  </si>
  <si>
    <t>ตัวชี้วัดยุทธศาสตร์</t>
  </si>
  <si>
    <t>หน่วยดำเนินการ</t>
  </si>
  <si>
    <t>ตัวชี้วัด</t>
  </si>
  <si>
    <t>ค่าเป้าหมาย 4 ปี</t>
  </si>
  <si>
    <t>2558 (8 เดือน)</t>
  </si>
  <si>
    <t>baseline 58</t>
  </si>
  <si>
    <t>KPI 2 : เด็ก 0-5 ปี มีพัฒนาการสมวัย</t>
  </si>
  <si>
    <r>
      <t>เป้าประสงค์ที่</t>
    </r>
    <r>
      <rPr>
        <b/>
        <sz val="16"/>
        <color rgb="FF000000"/>
        <rFont val="TH SarabunPSK"/>
        <family val="2"/>
      </rPr>
      <t xml:space="preserve">   1 :ลดปัญหาภาวะโภชนาการเกิน ปัญหาการจมน้ำ และโรคฟันผุในเด็กวัยเรียน</t>
    </r>
  </si>
  <si>
    <t xml:space="preserve">                  2 :เด็กวัยเรียนมีพฤติกรรมสุขภาพที่ดีและมีทักษะการดูแลสุขภาพตนเอง</t>
  </si>
  <si>
    <t xml:space="preserve">                  3 :เด็กวัยเรียนมีสุขภาพกายดี มีความฉลาดทางสติปัญญา IQ และมีคามฉลาดทางอารมณ์</t>
  </si>
  <si>
    <t>ยุทธศาสตร์ที่ 1: พัฒนาแก้ไขปัญหาสุขภาพตามกลุ่มวัย</t>
  </si>
  <si>
    <t>แผนที่ 2 :  ส่งเสริมพัฒนาสุขภาพเด็กวัยเรียน(6-14 ปี)</t>
  </si>
  <si>
    <t>ผู้รับผิดชอบแผนงาน  นางปาณิดา  แก้วมณี</t>
  </si>
  <si>
    <t>&gt;70</t>
  </si>
  <si>
    <t>1. โรงเรียนดำเนินกระบวนการโรงเรียนส่งเสริม</t>
  </si>
  <si>
    <t>1.1 พัฒนา สนับสนุนยกระดับมาตรฐานโรงเรียนส่งเสริมสุขภาพ</t>
  </si>
  <si>
    <t xml:space="preserve"> /</t>
  </si>
  <si>
    <t xml:space="preserve">   สุขภาพยแนวใหม่</t>
  </si>
  <si>
    <t>1.2 ประเมินโรงเรียนส่งเสริมสุขภาพตามเกณฑ์มาตรฐานใหม่</t>
  </si>
  <si>
    <t xml:space="preserve">     -คป.สอ. จัดทีมและดำเนินการประเมินทุกโรงเรียน</t>
  </si>
  <si>
    <t xml:space="preserve">     -สุ่มประเมินโรงเรียนส่งเสริมระดับทอง</t>
  </si>
  <si>
    <t>2.1 ประชุมชี้แจงทำความเข้าใจ ประสานความร่วมมือผู้บริหารโรงเรียน</t>
  </si>
  <si>
    <t xml:space="preserve">     โรงเรียน</t>
  </si>
  <si>
    <t xml:space="preserve">     ร่วมเฝ้าระวังสุขภาพเด็กวัยเรียน และติดตามกำกับ</t>
  </si>
  <si>
    <t xml:space="preserve">    4.1.2 จัดบริการอนามัยโรงเรียน</t>
  </si>
  <si>
    <t xml:space="preserve">          -ตรวจสุขภาพนักเรียนปีละ 1 ครั้ง ภายในภาคเรียนที่ 1</t>
  </si>
  <si>
    <t xml:space="preserve">          -ประเมินภาวะโภชนาการ(ชั่งน้ำหนักวัดส่วนสูง)</t>
  </si>
  <si>
    <t xml:space="preserve">           ภาคเรียนละ1 ครั้ง</t>
  </si>
  <si>
    <t xml:space="preserve">          -จัดบริการ sealant ฟันกรามแท้ซี่ที่ 6 และ 7  </t>
  </si>
  <si>
    <t xml:space="preserve">           นักเรียน ป.1, 2 ,6</t>
  </si>
  <si>
    <t xml:space="preserve">          -คัดกรองเฝ้าระวังเชาว์ปัญญา(IQ) และความฉลาดทาง</t>
  </si>
  <si>
    <t xml:space="preserve">           อารมณ์(EQ)</t>
  </si>
  <si>
    <t>5.1 อบรมเชิงปฏิบัติการเพื่อฟื้นฟูความรู้เจ้าหน้าที่สาธารณสุขการ</t>
  </si>
  <si>
    <t xml:space="preserve">    ให้บริการอนามัยโรงเรียน เช่น การตรวจสายตา ตรวจภาวะซีด</t>
  </si>
  <si>
    <t xml:space="preserve">    ตรวจคอพอก และชี้แจงเกณฑ์และการประเมินโรงเรียนส่งเสริม</t>
  </si>
  <si>
    <t xml:space="preserve">   </t>
  </si>
  <si>
    <t xml:space="preserve">    สุขภาพ(เกณฑ์ใหม่)</t>
  </si>
  <si>
    <t xml:space="preserve">5.2 อบรม จนท.สธ.(ครู ก) Smart Kid Coacher อำเภอละ 1 ทีม </t>
  </si>
  <si>
    <t>5.3 อบรมฟื้นฟูความรู้ครูอนามัย</t>
  </si>
  <si>
    <t>5.4 อบรม อสม.น้อย และมี อสม.น้อยทุกโรงเรียน</t>
  </si>
  <si>
    <t>6.3 เสริมภิมรู้แก่นักเรียน อสม.น้อย ครู ผู้ปกครอง แม่ค้าในโรงเรียน</t>
  </si>
  <si>
    <t xml:space="preserve">     ชุมชน  (3 อ 3 ส)</t>
  </si>
  <si>
    <t>6.4 สุ่มสำรวจพฤติกรรมนักเรียน(3 อ 3 ส การดูแลช่องปาก )</t>
  </si>
  <si>
    <t>6.5 จัดมหกรรมสุขภาพนักเรียน เพื่อแลกเปลี่ยนเรียนรู้ นำเสนอ</t>
  </si>
  <si>
    <t xml:space="preserve">     ผลการดำเนินงาน และเชิดชูเกียรติโรงเรียน</t>
  </si>
  <si>
    <t>&lt; 10</t>
  </si>
  <si>
    <t>7.1 จัดทำฐานข้อมูลเพื่อใช้ประเมิน กำกับ ติดตามการดำเนินงาน</t>
  </si>
  <si>
    <t xml:space="preserve">     ครอบคลุมทุกระดับโดยทบทวน 43 แฟ้ม และ EPS</t>
  </si>
  <si>
    <t xml:space="preserve">     -ประสานจัดทำระบบข้อมูลเพื่อการประมวลผล</t>
  </si>
  <si>
    <t xml:space="preserve">     -ชี้แจงการจัดเก็บข้อมูล การนำข้อมูลไปใช้</t>
  </si>
  <si>
    <t>7.2 พัฒนาการจัดทำ 43 แฟ้มให้สมบูรณ์และนำมาใช้ประโยชน์ได้</t>
  </si>
  <si>
    <t xml:space="preserve">     คืนข้อมูลบริการนักเรียนนอกเขตเพื่อให้สามารถประเมินความ</t>
  </si>
  <si>
    <t xml:space="preserve">     ครอบคลุมประชากรในแต่ละพื้นที่</t>
  </si>
  <si>
    <t>7.3  สำรวจสภาวะสุขภาพและสุขภาพช่องปากนักเรียน</t>
  </si>
  <si>
    <t>√</t>
  </si>
  <si>
    <t xml:space="preserve">55.6
</t>
  </si>
  <si>
    <t>แผนยุทธศาสตร์การพัฒนาสาธารณสุข จ.พิจิตร 4 ปี (พ.ศ.2559-2562)</t>
  </si>
  <si>
    <t>เป้าประสงค์ที่ : ลดอัตราการเกิดโรครายใหม่......(เช่น ลดป่วย  ลดตาย ลดพิการ ลดเวลารอคอย ฯลฯ )............................</t>
  </si>
  <si>
    <t>ยุทธศาสตร์ที่ 1 : ส่งเสริมสุขภาพและป้องกันโรค PP (คุณภาพและคุณธรรม)</t>
  </si>
  <si>
    <t>แผนงานที่ 4  : กลุ่มวัยทำงาน (15-59 ปี) ลดอัตราการป่วย จาก โรคติดต่อ โรคไม่ติดต่อ โรคจากการประกอบอาชีพ และอุบัติเหตุทางถนน</t>
  </si>
  <si>
    <t>S= รพ.พิจิตร, M2= รพร.ตะพานหิน/บางมูลนาก F2=รพ.วังทรายพูน,โพธิ์ประทับช้าง,โพทะเล,สามง่าม,ทับคล้อ,วชิรบารมี</t>
  </si>
  <si>
    <t>F3=รพ.สากเหล็ก,ดงเจริญ,บึงนาราง P1= ศสม. P2= รพ.สต./เวชกรรมสังคม P3=เครือข่าย</t>
  </si>
  <si>
    <t>KPI 5 : ผู้สูงอายุมีพฤติกรรมที่พึงประสงค์</t>
  </si>
  <si>
    <t xml:space="preserve"> - พัฒนาระบบการประเมินคัดกรองความเสี่ยงทาง  สุขภาพกาย-ใจ ในชุมชน /คลินิก/ชมรม</t>
  </si>
  <si>
    <t>1.) พัฒนาเครื่องมือประเมินคัดกรอง/จัดทำคู่มือแนวทาง/ชี้แจงแก่ผู้เกี่ยวข้องแต่ละระดับ</t>
  </si>
  <si>
    <t>P1 : ร้อยละของผู้สูงอายุ  ได้รับการประเมินความสามารถในการทำกิจวัตรประจำวัน(ADL)</t>
  </si>
  <si>
    <t>2.) ประเมินคัดกรองความเสี่ยงทาง  สุขภาพกาย-ใจ ในชุมชน /คลินิก/ชมรม</t>
  </si>
  <si>
    <t>/(รพ)</t>
  </si>
  <si>
    <t>P 2 : ร้อยละของผู้สูงอายุได้รับการคัดกรอง DM</t>
  </si>
  <si>
    <t>P 3 : ร้อยละของผู้สูงอายุได้รับการคัดกรอง HT</t>
  </si>
  <si>
    <t>N/A</t>
  </si>
  <si>
    <t>P 6 : ร้อยละของผู้สูงอายุได้รับการคัดกรอง โรคต้อกระจก</t>
  </si>
  <si>
    <t>P 8 : ร้อยละของผู้สูงอายุได้รับการคัดกรอง สุขภาพช่องปาก</t>
  </si>
  <si>
    <t xml:space="preserve"> 1.) พัฒนาตำบลดูแลผู้สูงอายุระยะยาว (LTC) ให้ผ่านเกณฑ์มาตรฐาน</t>
  </si>
  <si>
    <t>P 9 : ร้อยละของตำบลผ่านเกณฑ์การประเมินการดูแลผู้สูงอายุระยะยาว</t>
  </si>
  <si>
    <t>2.) มหกรรมผู้สูงอายุ สุขภาพดี ตามแนววิถีธรรม วิถีไทย ระดับจังหวัด ประกาศเกียรติคุณ ผู้สูงอายุต้นแบบ 3 อ 3 ส</t>
  </si>
  <si>
    <t xml:space="preserve">3.) จัดเวทีประชุมผู้สูงอายุสัญจร ระดับจังหวัด </t>
  </si>
  <si>
    <t xml:space="preserve">4.) ถอดบทเรียนแลกเปลี่ยนเรียนรู้ หา Best Practice / ผู้สูงอายุต้นแบบด้านสุขภาพดีวิถีไทย และด้านคุณธรรม ความดี ตามแนววิถีธรรม </t>
  </si>
  <si>
    <t xml:space="preserve">เป้าประสงค์ที่   1 :      ประชาชนอาศัยอยู่ในสิ่งแวดล้อมที่ดีและเอื้อต่อสุขภาพที่ดี     </t>
  </si>
  <si>
    <t>ยุทธศาสตร์ที่  1   :      การส่งเสริมสุขภาพและป้องกันโรค (PP) คุณภาพและคุณธรรม</t>
  </si>
  <si>
    <t>แผนงานที่     6   :      สิ่งแวดล้อมที่เอื้อต่อการพัฒนาสุขภาพ</t>
  </si>
  <si>
    <t>ผู้รับผิดชอบแผนงาน :  กลุ่มงานอาชีวเวชศาสตร์ฯ               เป้าหมาย 1 : KRA=ลดอัตราป่วยด้วยโรคติดต่อ/ไม่ติดต่อที่สำคัญ/ปัญหาสุขภาพ/ภัยสุขภาพ</t>
  </si>
  <si>
    <t>KRI 1 : ลดอัตราป่วยด้วยโรคติดต่อสำคัญ</t>
  </si>
  <si>
    <t xml:space="preserve">KPI 1 : ลดอัตราป่วยด้วยโรคอาหารเป็นพิษ  </t>
  </si>
  <si>
    <t xml:space="preserve">  -บูรณาการการทำงานกับภาคีเครือข่าย</t>
  </si>
  <si>
    <t xml:space="preserve">(PM สิ่งแวดล้อม)      </t>
  </si>
  <si>
    <t>ต่อแสน</t>
  </si>
  <si>
    <t xml:space="preserve">  -อสธจ.ขับเคลื่อนงาน สส.และ สวล. ตาม พรบ.สธ.</t>
  </si>
  <si>
    <t>จากค่า</t>
  </si>
  <si>
    <t xml:space="preserve"> - โรคอุจจาระร่วง</t>
  </si>
  <si>
    <t xml:space="preserve">  -พัฒนา ICS ในการจัดการภาวะฉุกเฉิน</t>
  </si>
  <si>
    <t>มัธยฐาน</t>
  </si>
  <si>
    <t xml:space="preserve"> - โรคมือ เท้า ปาก</t>
  </si>
  <si>
    <t xml:space="preserve">  - มีการจัดทำข้อมูลด้านอนามัยสิ่งแวดล้อม และอาชีวะอนามัย</t>
  </si>
  <si>
    <t xml:space="preserve"> - โรคไข้เลือดออก</t>
  </si>
  <si>
    <t xml:space="preserve">   ทุกระดับ</t>
  </si>
  <si>
    <t xml:space="preserve">PI 1.1 = ร้านอาหาร แผงลอย ผ่าน CFGT </t>
  </si>
  <si>
    <t xml:space="preserve"> - พัฒนาปรับปรุงมาตรฐานร้านอาหาร/แผงลอย (CFGT)</t>
  </si>
  <si>
    <t>1.จัดทำฐานข้อมูลด้านร้านอาหาร/แผงลอย</t>
  </si>
  <si>
    <t>(เกณฑ์ ร้อยละ 80)</t>
  </si>
  <si>
    <t xml:space="preserve"> </t>
  </si>
  <si>
    <t>2.ประสานท้องถิ่น ภาคีเกี่ยวข้องดำเนินงาน มาตรฐาน CFGT</t>
  </si>
  <si>
    <t>3.ให้ความรู้แนะนำมาตรฐาน CFGT</t>
  </si>
  <si>
    <t>4.สนับสนุน อปท. ภาคีเกี่ยวข้องในการปรับปรุง</t>
  </si>
  <si>
    <t xml:space="preserve">มาตรฐาน CFGTร้านอาหาร/แผงลอย </t>
  </si>
  <si>
    <t>5.นิเทศ กำกับ ติดตาม สนับสนุน และประเมิน</t>
  </si>
  <si>
    <t>เพื่อรับรองมาตรฐาน CFGT</t>
  </si>
  <si>
    <t xml:space="preserve">6. ประกาศเกียรติคุณ </t>
  </si>
  <si>
    <t>PI 1.2 = ตลาดประเภท 1 ผ่านเกณฑ์</t>
  </si>
  <si>
    <t>ตลาดสดน่าซื้อ (ร้อยละ 80)</t>
  </si>
  <si>
    <t>- ผ่านเกณฑ์พื้นฐานทุกตลาด</t>
  </si>
  <si>
    <t>ดีมาก 1</t>
  </si>
  <si>
    <t>ดีมาก 2</t>
  </si>
  <si>
    <t>พัฒนาปรับปรุงมาตรฐานตลาดสดน่าซื้อ</t>
  </si>
  <si>
    <t xml:space="preserve">1.จัดทำฐานข้อมูลด้านตลาดประเภทที่ 1 </t>
  </si>
  <si>
    <t>คงสภาพ  3</t>
  </si>
  <si>
    <t>คงสภาพ 1</t>
  </si>
  <si>
    <t>ปรับปรุง 1</t>
  </si>
  <si>
    <t>คงสภาพ 2</t>
  </si>
  <si>
    <t xml:space="preserve"> แห่ง </t>
  </si>
  <si>
    <t>2.ประสานท้องถิ่น ภาคีเกี่ยวข้องดำเนินงาน</t>
  </si>
  <si>
    <t>ยกระดับ 1(พื้นฐาน)</t>
  </si>
  <si>
    <t>บางไผ่(ดีมาก)</t>
  </si>
  <si>
    <t xml:space="preserve">ดี 10 </t>
  </si>
  <si>
    <t>ดี  9</t>
  </si>
  <si>
    <t>มาตรฐาน ตลาดสดน่าซื้อ</t>
  </si>
  <si>
    <t>แห่ง</t>
  </si>
  <si>
    <t>3.ให้ความรู้แนะนำมาตรฐานตลาดสดน่าซื้อ</t>
  </si>
  <si>
    <t>ไม่ผ่าน</t>
  </si>
  <si>
    <t xml:space="preserve">4.สนับสนุน อปท.ในการปรับปรุงมาตรฐาน  </t>
  </si>
  <si>
    <t xml:space="preserve">เกณฑ์ 3 </t>
  </si>
  <si>
    <t>ตลาดสดน่าซื้อ</t>
  </si>
  <si>
    <t>เพื่อรับรองมาตรฐานตลาดสดน่าซื้อ</t>
  </si>
  <si>
    <t>PI 1.3 โรงครัวในโรงพยาบาลผ่านเกณฑ์</t>
  </si>
  <si>
    <t>ดีมาก</t>
  </si>
  <si>
    <t>พัฒนาปรับปรุงมาตรฐานโรงครัวในโรงพยาบาล</t>
  </si>
  <si>
    <t>1.จัดทำฐานข้อมูลด้านโรงครัวในโรงพยาบาล</t>
  </si>
  <si>
    <t>ดีมาก 9 แห่ง</t>
  </si>
  <si>
    <t>มาตรฐาน</t>
  </si>
  <si>
    <t xml:space="preserve"> 6  แห่ง</t>
  </si>
  <si>
    <t>2.พัฒนาโรงครัวมาตรฐานในโรงพยาบาล</t>
  </si>
  <si>
    <t>ดี 3 แห่ง</t>
  </si>
  <si>
    <t>3. ประเมินตนเองโรงครัวมาตรฐานในโรงพยาบาล</t>
  </si>
  <si>
    <t>4. ประเมินมาตรฐานโรงครัวในโรงพยาบาล</t>
  </si>
  <si>
    <t xml:space="preserve">5. ประกาศเกียรติคุณ </t>
  </si>
  <si>
    <t xml:space="preserve">PI 1.4 = ตลาดประเภท 2 </t>
  </si>
  <si>
    <t xml:space="preserve"> - พัฒนาปรับปรุงมาตรฐานตลาดนัดน่าซื้อ</t>
  </si>
  <si>
    <t>1.จัดทำฐานข้อมูลด้านตลาดประเภทที่ 2(ตลาดนัด)</t>
  </si>
  <si>
    <t>ผ่านเกณฑ์ตลาดนัดน่าซื้อ(ร้อยละ 80)</t>
  </si>
  <si>
    <t xml:space="preserve"> มาตรฐาน ตลาดนัดน่าซื้อ</t>
  </si>
  <si>
    <t>3.ให้ความรู้แนะนำมาตรฐานตลาดนัดน่าซื้อ</t>
  </si>
  <si>
    <t>ตลาดนัดน่าซื้อ</t>
  </si>
  <si>
    <t>เพื่อรับรองมาตรฐานตลาดนัดน่าซื้อ</t>
  </si>
  <si>
    <t>PI 1.5 = ส้วมสาธารณะผ่านเกณฑ์มาตรฐาน</t>
  </si>
  <si>
    <t xml:space="preserve"> -  นโยบายส้วมสาธารณะมาตรคฐาน HAS</t>
  </si>
  <si>
    <t>1.  ประกาศนโยบายพัฒนาส้วมสาธารณะมาตรฐาน</t>
  </si>
  <si>
    <t>ส้วมสาธารณะ(HAS) เพิ่มขึ้น</t>
  </si>
  <si>
    <t xml:space="preserve"> - พัฒนาปรับปรุงส้วมให้ได้มาตรฐาน HAS</t>
  </si>
  <si>
    <t>HAS จังหวัดพิจิตร</t>
  </si>
  <si>
    <t xml:space="preserve">  1.  สถานบริการสาธารณสุข</t>
  </si>
  <si>
    <t>2.  ดำเนินการพัฒนา ปรับปรุงแก้ไขส้วมสาธารณะ</t>
  </si>
  <si>
    <t xml:space="preserve"> 2.  สถานที่ท่องเที่ยว  ผ่านเกณฑ์  </t>
  </si>
  <si>
    <t>ของหน่วยงานให้ได้มาตรฐานส้วมสาธารณะ HAS</t>
  </si>
  <si>
    <t xml:space="preserve"> 3. ตลาดสด  ผ่านเกณฑ์ เพิ่มขึ้น</t>
  </si>
  <si>
    <t>และบำรุงรักษาให้อยู่ในสภาพตามมาตรฐาน</t>
  </si>
  <si>
    <t xml:space="preserve"> 4. ร้านจำหน่ายอาหาร  ผ่านเกณฑ์ เพิ่มขึ้น</t>
  </si>
  <si>
    <t>3. สำรวจสถานการณ์ส้วมสาธารณะมาตรฐาน</t>
  </si>
  <si>
    <t xml:space="preserve"> 5. สถานีขนส่งทางบก  ผ่านเกณฑ์ เพิ่มขึ้น</t>
  </si>
  <si>
    <t>HAS ตาม Setting ในพื้นที่รับผิดชอบ</t>
  </si>
  <si>
    <t xml:space="preserve"> 6.  สถานีบริการจำหน่ายน้ำมันเชื้อเพลิง ผ่านเกณฑ์ เพิ่มขึ้น</t>
  </si>
  <si>
    <t>4. ส่งเสริมสนับสนุนให้สถานที่หน่วยงานตามSettig</t>
  </si>
  <si>
    <t xml:space="preserve"> 7.  สถานที่ราชการ  ผ่านเกณฑ์ เพิ่มขึ้น</t>
  </si>
  <si>
    <t>พัฒนาปรับปรุงส้วมสาธารณะให้ผ่านเกณฑ์</t>
  </si>
  <si>
    <t xml:space="preserve"> 8.  สวนสาธารณะ ผ่านเกณฑ์ เพิ่มขึ้น</t>
  </si>
  <si>
    <t>มาตรฐานส้วมสาธารณะ HAS</t>
  </si>
  <si>
    <t xml:space="preserve"> 9.   ศาสนสถาน  ผ่านเกณฑ์ เพิ่มขึ้น</t>
  </si>
  <si>
    <r>
      <rPr>
        <b/>
        <sz val="14"/>
        <rFont val="TH SarabunPSK"/>
        <family val="2"/>
      </rPr>
      <t>5.</t>
    </r>
    <r>
      <rPr>
        <sz val="14"/>
        <rFont val="TH SarabunPSK"/>
        <family val="2"/>
      </rPr>
      <t xml:space="preserve"> สรุปวิเคราะห์ผลการดำเนินงานเสนอภาคี</t>
    </r>
  </si>
  <si>
    <t xml:space="preserve"> 10. โรงเรียน   ผ่านเกณฑ์ เพิ่มขึ้น</t>
  </si>
  <si>
    <t xml:space="preserve"> ผู้เกี่ยวข้องเป็นข้อมูลใช้วางแผนการดำเนินงานต่อไป</t>
  </si>
  <si>
    <t xml:space="preserve"> 11. ส้วมสาธารณะริมทาง  ผ่านเกณฑ์ เพิ่มขึ้น</t>
  </si>
  <si>
    <r>
      <rPr>
        <b/>
        <sz val="14"/>
        <rFont val="TH SarabunPSK"/>
        <family val="2"/>
      </rPr>
      <t xml:space="preserve">6. </t>
    </r>
    <r>
      <rPr>
        <sz val="14"/>
        <rFont val="TH SarabunPSK"/>
        <family val="2"/>
      </rPr>
      <t>ควบคุม กำกับ สนับสนุนการดำเนินงานส้วม</t>
    </r>
  </si>
  <si>
    <t xml:space="preserve"> 12. ห้างสรรพสินค้า ผ่านเกณฑ์ เพิ่มขึ้น</t>
  </si>
  <si>
    <t xml:space="preserve"> HAS ของ สสอ./รพ./รพ.สต.ในพื้นที่รับผิดชอบ</t>
  </si>
  <si>
    <t>7.ประเมินส้วมสาธารณะ แจ้งผลการประเมิน</t>
  </si>
  <si>
    <t xml:space="preserve">   แก่ผู้เกี่ยวข้อง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</si>
  <si>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 ให้การรับรองส้วมสาธารณะมาตรฐาน</t>
    </r>
  </si>
  <si>
    <t>PI 1.6 = ศูนย์เด็กเล็กผ่านเกณฑ์ ศพด.คุณภาพ</t>
  </si>
  <si>
    <t>ดำเนินการตามมาตรฐานศูนย์เด็กเล็กคุณภาพ</t>
  </si>
  <si>
    <t>2. กำหนดเป้าหมายในการพัฒนาศพด. ให้ผ่าน</t>
  </si>
  <si>
    <t>(ศพด.คุณภาพ/ศพด.อ่อนหวาน/ศพด.ปลอดโรค)</t>
  </si>
  <si>
    <t>เกณฑ์มาตรฐาน ศพด.คุณภาพ/ศพด.อ่อนหวาน/</t>
  </si>
  <si>
    <t>(ร้อยละ 60)</t>
  </si>
  <si>
    <t>ศพด.ปลอดโรค (ร้อยละ 60)  (ศูนย์)</t>
  </si>
  <si>
    <r>
      <rPr>
        <b/>
        <sz val="14"/>
        <rFont val="TH SarabunPSK"/>
        <family val="2"/>
      </rPr>
      <t xml:space="preserve">3.  </t>
    </r>
    <r>
      <rPr>
        <sz val="14"/>
        <rFont val="TH SarabunPSK"/>
        <family val="2"/>
      </rPr>
      <t>ประสาน อปท. และภาคีเครือข่ายร่วมดำเนิน</t>
    </r>
  </si>
  <si>
    <t>การพัฒนา ศพด .ให้ได้มาตรฐาน   (ศูนย์)</t>
  </si>
  <si>
    <t>4. ให้คำแนะนำ ในการประเมินตนเอง ของ ศพด</t>
  </si>
  <si>
    <t>และร่วมเสนอแนวทางในการพัฒนาแก่ผู้เกี่ยวข้อง  (ศูนย์)</t>
  </si>
  <si>
    <r>
      <rPr>
        <b/>
        <sz val="14"/>
        <rFont val="TH SarabunPSK"/>
        <family val="2"/>
      </rPr>
      <t xml:space="preserve">5. </t>
    </r>
    <r>
      <rPr>
        <sz val="14"/>
        <rFont val="TH SarabunPSK"/>
        <family val="2"/>
      </rPr>
      <t>ส่งเสริม/สนับสนุนการดำเนินงานของ ศพด.</t>
    </r>
  </si>
  <si>
    <t xml:space="preserve"> ให้ได้มาตรฐานตามเกณฑ์คุณภาพ  (ศูนย์)</t>
  </si>
  <si>
    <t>6. ส่งผลการประเมิน</t>
  </si>
  <si>
    <r>
      <rPr>
        <b/>
        <sz val="14"/>
        <rFont val="TH SarabunPSK"/>
        <family val="2"/>
      </rPr>
      <t xml:space="preserve">7. </t>
    </r>
    <r>
      <rPr>
        <sz val="14"/>
        <rFont val="TH SarabunPSK"/>
        <family val="2"/>
      </rPr>
      <t>สุ่มประเมิน ศพด. คุณภาพ/ศพด.อ่อนหวาน/</t>
    </r>
  </si>
  <si>
    <t xml:space="preserve">ศพด.ปลอดโรค </t>
  </si>
  <si>
    <t>8. รับรองผล</t>
  </si>
  <si>
    <r>
      <rPr>
        <b/>
        <sz val="14"/>
        <rFont val="TH SarabunPSK"/>
        <family val="2"/>
      </rPr>
      <t xml:space="preserve">9. </t>
    </r>
    <r>
      <rPr>
        <sz val="14"/>
        <rFont val="TH SarabunPSK"/>
        <family val="2"/>
      </rPr>
      <t xml:space="preserve">รายงานผลการประเมินให้ผู้เกี่ยวข้องทราบ </t>
    </r>
  </si>
  <si>
    <t>10. เสนอชื่อ ศพด. คุณภาพ เข้ารับการประเมิน</t>
  </si>
  <si>
    <t>ศพด.คุณภาพระดับเขต</t>
  </si>
  <si>
    <t>11. สรุปวิเคราะห์ผลการดำเนินงานเสนอภาคี</t>
  </si>
  <si>
    <r>
      <t>P1.7.</t>
    </r>
    <r>
      <rPr>
        <sz val="14"/>
        <color rgb="FF000000"/>
        <rFont val="TH SarabunPSK"/>
        <family val="2"/>
      </rPr>
      <t>สถานประกอบการปลอดโรคปลอดภัยกายใจ</t>
    </r>
  </si>
  <si>
    <t xml:space="preserve"> พัฒนาสถานประกอบการตามมาตรฐาน สถานประกอบการ</t>
  </si>
  <si>
    <t xml:space="preserve">1. ชี้แจงการดำเนินงาน ให้กับผรช.งาน/ผู้แทน                         </t>
  </si>
  <si>
    <t xml:space="preserve"> / </t>
  </si>
  <si>
    <t>เป็นสุข (สมัครเข้าร่วมโครงการอย่างน้อยปีละ 1 แห่ง)</t>
  </si>
  <si>
    <t>ปลอดโรค ปลอดภัย กาย ใจเป็นสุข</t>
  </si>
  <si>
    <t xml:space="preserve">สปก.+รัฐวิสาหกิจที่เข้าร่วมโครง  พร้อมทำ MOU </t>
  </si>
  <si>
    <t xml:space="preserve">ร่วมกัน                                             </t>
  </si>
  <si>
    <t xml:space="preserve">2. นิเทศ กำกับ ติดตาม และประเมินผล  </t>
  </si>
  <si>
    <t>3. คัดเลือก สถานประกอบการ/รัฐวิสาหกิจเข้า</t>
  </si>
  <si>
    <t xml:space="preserve">ร่วมโครงการ อำเภอละ 1 แห่ง                </t>
  </si>
  <si>
    <t xml:space="preserve">4. สนับสนุนการดำเนินงานตามโครงการฯ       </t>
  </si>
  <si>
    <t>5. ร่วมนิเทศ ติตามและประเมินผลการดำเนินงาน</t>
  </si>
  <si>
    <t>KPI 2. การป้องกันแพร่กระจายเชื้อ</t>
  </si>
  <si>
    <t>PI 2.1 = รพ.รัฐ,รพ.สต.,สถานพยาบาลเอกชน,</t>
  </si>
  <si>
    <r>
      <t>1.พัฒนามาตรฐานของการกำจัดมูลฝอยติดเชื้อ</t>
    </r>
    <r>
      <rPr>
        <b/>
        <sz val="14"/>
        <color theme="1"/>
        <rFont val="TH SarabunPSK"/>
        <family val="2"/>
      </rPr>
      <t>รพ./รพ.สต.</t>
    </r>
  </si>
  <si>
    <r>
      <rPr>
        <b/>
        <sz val="14"/>
        <rFont val="TH SarabunPSK"/>
        <family val="2"/>
      </rPr>
      <t xml:space="preserve">1 </t>
    </r>
    <r>
      <rPr>
        <sz val="14"/>
        <rFont val="TH SarabunPSK"/>
        <family val="2"/>
      </rPr>
      <t>ชี้แจงแนวทางการดำเนินงานการจัดการ</t>
    </r>
  </si>
  <si>
    <t>คลินิกสัตว์ มีการจัดการมูลฝอยติดเชื้อ 100 %</t>
  </si>
  <si>
    <t xml:space="preserve">  สถานพยาบาลเอกชน คลินิกสัตว์</t>
  </si>
  <si>
    <t>มูลฝอยติดเชื้อ ให้ผู้เกี่ยวของทราบ</t>
  </si>
  <si>
    <t>2.พัฒนามาตรฐานเกณฑ์ประเมินความเสี่ยงบุคลากรในโรงพยาบาล</t>
  </si>
  <si>
    <t>2 กำหนดแนวทางการจัดการกำจัดมูลฝอยติดเชื้อ</t>
  </si>
  <si>
    <t>3.พัฒนาปรับปรุงสถานที่ทำงานน่าอยู่ น่าทำงาน</t>
  </si>
  <si>
    <r>
      <rPr>
        <b/>
        <sz val="14"/>
        <rFont val="TH SarabunPSK"/>
        <family val="2"/>
      </rPr>
      <t xml:space="preserve">3. </t>
    </r>
    <r>
      <rPr>
        <sz val="14"/>
        <rFont val="TH SarabunPSK"/>
        <family val="2"/>
      </rPr>
      <t>วางแผนการดำเนินงานจัดารมูลฝอยติดเชื้อ</t>
    </r>
  </si>
  <si>
    <t>ในในหน่วยงาน</t>
  </si>
  <si>
    <t>4. ดำเนินงานจัดการเก็บ ขนกำจัดมูลฝอยติดเชื้อ</t>
  </si>
  <si>
    <t>ในหน่วยงาน</t>
  </si>
  <si>
    <t>5. กำหนดให้ รพ.รัฐ เป็นสถานที่พักมูลฝอยติดเชื้อ</t>
  </si>
  <si>
    <t>ของอำเภอ เพื่อรับมูลฝอยติดเชื้อในพื้นที่ส่งกำจัด</t>
  </si>
  <si>
    <t>6. สนับสนุนการดำเนินงานการจัดการมูลฝอย</t>
  </si>
  <si>
    <t>ติดเชื้อ รพ./รพ.สต.ในพื้นที่</t>
  </si>
  <si>
    <t>7. ประสานสถานพยาบาลเอกชนและคลินิกสัตว์</t>
  </si>
  <si>
    <t>ดำเนินการจัดการมูลฝอยติดเชื้อตามหลักเกณฑ์</t>
  </si>
  <si>
    <t>ที่กำหนด</t>
  </si>
  <si>
    <t>8. ควบคุม กำกับ ประเมินการดำเนินงานจัดการ</t>
  </si>
  <si>
    <t>มูลฝอยติดเชื้อ รพ./รพ.สต.สถานพยาบาลเอกชน</t>
  </si>
  <si>
    <t xml:space="preserve">และคลินิกสัตว์ในพื้นที่ </t>
  </si>
  <si>
    <t>PI 2.2 .ประเมินความเสี่ยงในการทำงานของบุคลากร</t>
  </si>
  <si>
    <t xml:space="preserve">1. สนับสนุนวิชาการ                                 </t>
  </si>
  <si>
    <t>พัฒนาระดับ 5</t>
  </si>
  <si>
    <t>ระดับ 4</t>
  </si>
  <si>
    <t>ระดับ 5</t>
  </si>
  <si>
    <t>คงสภาพระดับ 5</t>
  </si>
  <si>
    <t>พัฒนา</t>
  </si>
  <si>
    <t>ในรพ.(พัฒนาให้รับการประเมินเพิ่มขึ้น 1 ระดับ)</t>
  </si>
  <si>
    <t>2. สมัครเข้าร่วมโครงการฯ</t>
  </si>
  <si>
    <t>4. นิเทศ กำกับ ติดตาม และประเมินผล</t>
  </si>
  <si>
    <t>PI 2.3 สถานที่ทำงานน่าอยู่ น่าทำงาน ได้รับการ</t>
  </si>
  <si>
    <t>รพ.</t>
  </si>
  <si>
    <t>1. ดำเนินการพัฒนาสถานที่ทำงานตามมาตรฐาน</t>
  </si>
  <si>
    <t>คงสภาพ/เพิ่มขึ้น</t>
  </si>
  <si>
    <t>ยกระดับมาตรฐานเพิ่มขึ้น 1 ระดับ</t>
  </si>
  <si>
    <t>ดีมาก 8</t>
  </si>
  <si>
    <t>สถานที่ทำงานน่าอยู่ น่าทำงาน</t>
  </si>
  <si>
    <t>พื้นฐาน1</t>
  </si>
  <si>
    <t>ดี 4</t>
  </si>
  <si>
    <t>2 นิเทศ   ติดตาม สนับสนุน กำกับ และประเมินผล</t>
  </si>
  <si>
    <t>สสอ.</t>
  </si>
  <si>
    <t>3. ประกาศเกียรติคุณ</t>
  </si>
  <si>
    <t>ดีมาก 6</t>
  </si>
  <si>
    <t>ดี 5</t>
  </si>
  <si>
    <t>พื้นฐาน 1</t>
  </si>
  <si>
    <t>แผนงานที่ 10  ภาวะฉุกเฉิน</t>
  </si>
  <si>
    <t>,โรงงานไฟฟ้าชีวมวล.)</t>
  </si>
  <si>
    <t>PI 3.1 มีระบบการดูแลสุขภาพประชาชนและเฝ้าระวัง</t>
  </si>
  <si>
    <t xml:space="preserve"> - มีการจัดทำฐานข้อมูลด้านสุขภาพและด้านสิ่งแวดล้อม </t>
  </si>
  <si>
    <t>1.จัดทำแผนที่เฝ้าระวังทางระบาดวิทยาและแผน</t>
  </si>
  <si>
    <t>สิ่งแวดล้อมในพื้นที่เสี่ยงโรงไฟฟ้าชีวมวล</t>
  </si>
  <si>
    <t>ผลกระทบจากโรงไฟฟ้าชีวมวล</t>
  </si>
  <si>
    <t>เฝ้าระวังสิ่งแวดล้อม และสุขภาพอย่างมีส่วนร่วม</t>
  </si>
  <si>
    <t>พื้นที่โรงไฟฟ้าชีวมวล</t>
  </si>
  <si>
    <t xml:space="preserve"> - พัฒนาศักยภาพเจ้าหน้าที่และพัฒนาระบบบริการในสถานบริการ</t>
  </si>
  <si>
    <t>2.เก็บวัตถุส่งตรวจด้านสุขภาพและ</t>
  </si>
  <si>
    <t xml:space="preserve"> -รพ.สต ห่อไกร  -รพ.สต บ้านคูคต  -รพ.สต บางไผ่</t>
  </si>
  <si>
    <t xml:space="preserve"> - การเฝ้าระวังทางสุขภาพกาย จิต และสิ่งแวดล้อมสำหรับประชาชน</t>
  </si>
  <si>
    <t>อนามัยสิ่งแวดล้อม</t>
  </si>
  <si>
    <t xml:space="preserve"> -รพ.สต ลำปะดา  -รพ.สต ท้ายน้ำ  -รพ.สต ทะนง</t>
  </si>
  <si>
    <t xml:space="preserve">3.พัฒนาองค์ความรู้ วิจัย เกณฑ์มาตรฐาน </t>
  </si>
  <si>
    <t xml:space="preserve"> -รพ.สต โพธิ์ไทรงาน  -รพ.สต ป่ามะคาบ</t>
  </si>
  <si>
    <t xml:space="preserve"> - พัฒนาระบบสื่อสารความเสี่ยง และประชาสัมพันธ์</t>
  </si>
  <si>
    <t>นวตกรรมด้านวิชาการ</t>
  </si>
  <si>
    <t xml:space="preserve"> - พัฒนาศักยภาพประชาชน</t>
  </si>
  <si>
    <t>4.พัฒนาศักยภาพ จนท. ภาคีและประชาชน ให้</t>
  </si>
  <si>
    <t xml:space="preserve">  -รพ.บางมูลนาก   -รพ.โพทะเล   -รพ.สากเหล็ก</t>
  </si>
  <si>
    <t xml:space="preserve"> - บูรณาการการมีส่วนร่วมของภาคี</t>
  </si>
  <si>
    <t>สามารถเฝ้าระวัง ความเสี่ยงได้</t>
  </si>
  <si>
    <t xml:space="preserve">  - รพ.บึงนาราง   -รพร.ตะพานหิน -.รพท.พิจิตร</t>
  </si>
  <si>
    <t>5.มีการจัดทำข้อมูลด้านอนามัยสิ่งแวดล้อม และ</t>
  </si>
  <si>
    <t xml:space="preserve"> -สสอ.โพทะเล  -สสอ.ตะพานหิน  -สสอ.เมือง</t>
  </si>
  <si>
    <t>อาชีวะอนามัยทุกระดับ</t>
  </si>
  <si>
    <t>6.พัฒนาระบบสื่อสารความเสี่ยง</t>
  </si>
  <si>
    <t>7.พัฒนาระบบการจัดบริการอาชีวอนามัย</t>
  </si>
  <si>
    <t>และเวชกรรมสิ่งแวดล้อมในหน่วยบริการ</t>
  </si>
  <si>
    <t>PI 3.2 มีระบบการดูแลสุขภาพประชาชนและเฝ้าระวัง</t>
  </si>
  <si>
    <t>สิ่งแวดล้อมในพื้นที่เสี่ยงเหมืองแร่ทองคำ</t>
  </si>
  <si>
    <t>พื้นที่เหมืองแร่ทองคำ</t>
  </si>
  <si>
    <t xml:space="preserve"> -ภาคีเครือข่ายมีส่วนร่วมในการดำเนินการดูแลสุขภาพประชาชน</t>
  </si>
  <si>
    <t xml:space="preserve"> - ประสานความร่วมมือกับภาคีที่เกี่ยวข้อง</t>
  </si>
  <si>
    <t xml:space="preserve"> - รพ.สต เขาเจ็ดลูก      - รพ.สต บ้านเขาเจ็ดลูก</t>
  </si>
  <si>
    <t xml:space="preserve"> และเฝ้าระวังสิ่งแวดล้อม</t>
  </si>
  <si>
    <t>เพื่อวางแผน จัดระบบการดูแลสุขภาพประชาชน</t>
  </si>
  <si>
    <t xml:space="preserve"> - รพ.สต บ้านวังแดง      - รพ.สต บ้านเขารวก</t>
  </si>
  <si>
    <r>
      <t xml:space="preserve"> -มีการจัดทำฐานข้อมูลด้านสุขภาพและด้านสิ่งแวดล้อม</t>
    </r>
    <r>
      <rPr>
        <sz val="11"/>
        <color rgb="FF000000"/>
        <rFont val="TH SarabunPSK"/>
        <family val="2"/>
      </rPr>
      <t/>
    </r>
  </si>
  <si>
    <t>และเฝ้าระวังสิ่งแวดล้อม</t>
  </si>
  <si>
    <t xml:space="preserve"> - รพ.สต บ้านยางสามต้น   </t>
  </si>
  <si>
    <t xml:space="preserve"> ผลกระทบจากเหมืองทองคำ</t>
  </si>
  <si>
    <t xml:space="preserve"> -จัดทำฐานข้อมูลด้านสุขภาพ และ</t>
  </si>
  <si>
    <t xml:space="preserve"> - รพ.ทับคล้อ              -รพ.วังทรายพูน</t>
  </si>
  <si>
    <t xml:space="preserve"> -พัฒนาศักยภาพเจ้าหน้าที่และพัฒนาระบบบริการในสถานบริการ</t>
  </si>
  <si>
    <t>สิ่งแวดล้อม ในระบบ GIS</t>
  </si>
  <si>
    <t xml:space="preserve">  -สสอ.ทับคล้อ            -สสอ.วังทรายพูน</t>
  </si>
  <si>
    <t xml:space="preserve"> -การเฝ้าระวังและการดูแลทางสุขภาพกาย จิต และสิ่งแวดล้อม</t>
  </si>
  <si>
    <t xml:space="preserve"> - พัฒนาศักยภาพเจ้าหน้าที่  โรคจากการประกอบ</t>
  </si>
  <si>
    <t>สำหรับประชาชน</t>
  </si>
  <si>
    <t>อาชีพและสิ่งแวดล้อม  การประเมินความเสี่ยงต่อ</t>
  </si>
  <si>
    <t xml:space="preserve"> -อนุกรรมการสาธารณสุขจังหวัด</t>
  </si>
  <si>
    <t xml:space="preserve">สุขภาพและสิ่งแวดล้อม การดูแลสุขภาพกายและ    </t>
  </si>
  <si>
    <t xml:space="preserve"> -พัฒนาศักยภาพประชาชน</t>
  </si>
  <si>
    <t>สุขภาพจิต และระบบ GIS</t>
  </si>
  <si>
    <r>
      <t xml:space="preserve"> -พัฒนาระบบสื่อสารความเสี่ยง</t>
    </r>
    <r>
      <rPr>
        <sz val="11"/>
        <color rgb="FF000000"/>
        <rFont val="TH SarabunPSK"/>
        <family val="2"/>
      </rPr>
      <t xml:space="preserve"> </t>
    </r>
    <r>
      <rPr>
        <sz val="14"/>
        <color rgb="FF000000"/>
        <rFont val="TH SarabunPSK"/>
        <family val="2"/>
      </rPr>
      <t>และประชาสัมพันธ์</t>
    </r>
  </si>
  <si>
    <t xml:space="preserve"> - พัฒนาการจัดบริการอาชีวอนามัยและเวชกรรม</t>
  </si>
  <si>
    <t>สิ่งแวดล้อมในสถานบริการให้สามาถการดูแลสุขภาพ</t>
  </si>
  <si>
    <t>ประชาชนที่อาศัยในพื้นที่รอบเหมืองทองคำ 4 กลุ่ม</t>
  </si>
  <si>
    <t>ตามระบาดวิทยา</t>
  </si>
  <si>
    <t xml:space="preserve"> เชิงรับ </t>
  </si>
  <si>
    <t xml:space="preserve"> -  มีระบบการดูแลรักษาผู้ป่วย</t>
  </si>
  <si>
    <t xml:space="preserve">       -  en - oc Clinic ใน รพ.สต</t>
  </si>
  <si>
    <t xml:space="preserve">       -  en - oc Center ใน รพช.</t>
  </si>
  <si>
    <t xml:space="preserve">       -  en - oc Unit ใน รพท.</t>
  </si>
  <si>
    <t xml:space="preserve"> -  มีระบบการส่งต่อผู้ป่วยที่อาศัยอยู่ในพื้นที่</t>
  </si>
  <si>
    <t>รอบเหมือง</t>
  </si>
  <si>
    <t xml:space="preserve"> -  มีระบบการรรายงานผู้ป่วย/ผู้เสียชีวิต ที่อาศัยอยู่</t>
  </si>
  <si>
    <t xml:space="preserve"> ในพื้นที่รอบเหมือง</t>
  </si>
  <si>
    <r>
      <rPr>
        <sz val="14"/>
        <rFont val="TH SarabunPSK"/>
        <family val="2"/>
      </rPr>
      <t xml:space="preserve">  </t>
    </r>
    <r>
      <rPr>
        <u/>
        <sz val="14"/>
        <rFont val="TH SarabunPSK"/>
        <family val="2"/>
      </rPr>
      <t>เชิงรุก</t>
    </r>
  </si>
  <si>
    <t xml:space="preserve"> - การติดตามเยี่ยมบ้านโดย Family care team </t>
  </si>
  <si>
    <t>และทีมสหวิชาชีพ</t>
  </si>
  <si>
    <t xml:space="preserve">  -  จัดกิจกรรมคาราวานส่งเสริมสุขภาพ</t>
  </si>
  <si>
    <t xml:space="preserve">  -  คัดกรองสุขภาพกาย  จิต</t>
  </si>
  <si>
    <t xml:space="preserve">  - เฝ้าระวังด้านสิ่งแวดล้อม</t>
  </si>
  <si>
    <t xml:space="preserve">  -  จัดประชุม อนุกรรมการสาธารณสุขจังหวัด</t>
  </si>
  <si>
    <t xml:space="preserve"> - จัดระบบการสื่อสารความเสี่ยงและประชาสัมพันธ์</t>
  </si>
  <si>
    <t xml:space="preserve"> - จัดเวทีคืนข้อมูล แลกเปลี่ยนเรียนรู้การดูแล</t>
  </si>
  <si>
    <t>สุขภาพ และการเฝ้าระวังสิ่งแวดล้อม</t>
  </si>
  <si>
    <t>1.เสริมพลังท้องถิ่นพัฒนาศักยภาพให้กับ อปท. ด้าน EHA</t>
  </si>
  <si>
    <t>1.สำรวจความระบบบริการด้านอนามัยสิ่งแวดล้อม</t>
  </si>
  <si>
    <t>อย่างน้อย 1 ระบบ อย่างน้อย 50%</t>
  </si>
  <si>
    <t>2.พัฒนาการเรียนรู้ด้วย “เรียนรู้ร่วมกันจากการกระทำจริง</t>
  </si>
  <si>
    <t>ที่ อปท.ต้องการ</t>
  </si>
  <si>
    <t xml:space="preserve">และจัดการความรู้ หรือ ACKM  Model” </t>
  </si>
  <si>
    <t xml:space="preserve">( สสจ.ดำเนินการ ส่งแบบสำรวจ/รพ. สสอ. </t>
  </si>
  <si>
    <t xml:space="preserve">(AC: Acting  Collaboration   Learning  ; </t>
  </si>
  <si>
    <t>รพ.สต ประสาน อปท.)</t>
  </si>
  <si>
    <t xml:space="preserve">KM : Knowledge Management)และเข้าสู่วงจรการเรียนรู้ </t>
  </si>
  <si>
    <t>2.สัมมนา เชิงปฏิบัติการ " การรับรองคุณภาพ</t>
  </si>
  <si>
    <t>ตาม SECI Model (Socialization ,Externalization,</t>
  </si>
  <si>
    <t>ระบบบิการด้านอนามัยสิ่งแวดล้อม</t>
  </si>
  <si>
    <t>Combination,Internalization)</t>
  </si>
  <si>
    <t xml:space="preserve"> ในองค์กรปกครองส่วนท้องถิ่น"</t>
  </si>
  <si>
    <t>3.ประกาศเกียรติคุณ (EHA Forum)</t>
  </si>
  <si>
    <t>3.ติดตามให้คำแนะนำเพื่อพัฒนาระบบบริการ</t>
  </si>
  <si>
    <t>ด้านอนามัยสิ่งแวดล้อมใน อปท.(External Audit)</t>
  </si>
  <si>
    <t>4.พัฒนาระบบบริการด้านอนามัยสิ่งแวดล้อม</t>
  </si>
  <si>
    <t xml:space="preserve"> ใน อปท.</t>
  </si>
  <si>
    <t>5.ประเมินรับรองคุณภาพระบบบริการด้านอนามัย</t>
  </si>
  <si>
    <t>สิ่งแวดล้อมใน อปท.</t>
  </si>
  <si>
    <t>6.สัมมนาสรุปบทเรียน "การพัฒนาระบบบริการ</t>
  </si>
  <si>
    <t>ด้านอนามัยสิ่งแวดล้อมใน อปท.(EHA)"</t>
  </si>
  <si>
    <t>1.จัดทำข้อมูล และรายงานสรุปเกี่ยวกับข้อมูล</t>
  </si>
  <si>
    <t>สภาพปัญหาด้านอนามัยสิ่งแวดล้อม</t>
  </si>
  <si>
    <t>KPI 5 อาชีวอนามัย</t>
  </si>
  <si>
    <t xml:space="preserve"> - มีแผนงาน/โครงการ/กิจกรรมแก้ไข ปัญหากลุ่มเกษตรกรและ</t>
  </si>
  <si>
    <t>กำจัดศัตรูพืช</t>
  </si>
  <si>
    <t>ผู้บริโภคที่มีสารเคมีอยู่ในระดับเสี่ยงและไม่ปลอดภัย มีระดับสารเคมี</t>
  </si>
  <si>
    <t>ในเลือดลดลง</t>
  </si>
  <si>
    <t xml:space="preserve"> 1.จัดอบรมชี้แจงการดำเนินงานการจัดบริการ          </t>
  </si>
  <si>
    <t>หาสารเคมีในเลือด เพิ่มขึ้นจากปีที่ผ่านมา(ราย)</t>
  </si>
  <si>
    <t xml:space="preserve"> - สร้างเครือข่ายในการลด-ละ-เลิก-ใช้สารเคมี                    </t>
  </si>
  <si>
    <t xml:space="preserve">อาชีวอนามัย                                                                        </t>
  </si>
  <si>
    <t xml:space="preserve"> - ส่งเสริมการปลูกผักกินเอง /ผักสมุนไพร/ผักริมริ้ว</t>
  </si>
  <si>
    <t xml:space="preserve"> - สนับสนุนวิชาการ     </t>
  </si>
  <si>
    <t>สารเคมีในเลือด เพิ่มขึ้นจากปีที่ผ่านมา(ราย)</t>
  </si>
  <si>
    <t xml:space="preserve"> - นิเทศ กำกับ ติดตาม และประเมินผล</t>
  </si>
  <si>
    <t>2 คัดเลือกรพ.สต.เข้าร่วมการจัดบริการอาชีว</t>
  </si>
  <si>
    <t>ในเลือดอยู่ในระดับเสี่ยงและไม่ปลอดภัยลดลง</t>
  </si>
  <si>
    <t xml:space="preserve">อนามัย(คลินิกเกษตร)อำเภอละ 1 รพ.สต.         </t>
  </si>
  <si>
    <t>จากปีที่ผ่านมา(ราย)</t>
  </si>
  <si>
    <t xml:space="preserve">   -นิเทศ กำกับ ติดตาม</t>
  </si>
  <si>
    <t>3.ดำเนินการคัดกรองกลุ่มเกษตรกรในการหา</t>
  </si>
  <si>
    <t>เกษตรกร30%</t>
  </si>
  <si>
    <t>อำเภอละ 1 แห่ง</t>
  </si>
  <si>
    <t xml:space="preserve">สารเคมีตกค้างในเลือด        </t>
  </si>
  <si>
    <t>ผู้บริโภค2%</t>
  </si>
  <si>
    <t>4. รายงานผลการคัดกรองในระบบรายงาน</t>
  </si>
  <si>
    <t>5. ประเมินผล/สรุปผลการประเมิน</t>
  </si>
  <si>
    <t>1. สนับสนุนวิชาการจัดอบรมเรื่องการวินิจฉัยโรค</t>
  </si>
  <si>
    <t>(โรคจากการทำงาน)หรือรายงาน 506/2 เดิม</t>
  </si>
  <si>
    <t>จากการประกอบอาชีพและสิ่งแวดล้อมและการลง</t>
  </si>
  <si>
    <t>(จัดเรียง10 อันดับโรค)</t>
  </si>
  <si>
    <t xml:space="preserve">รายงานใน icd 10        </t>
  </si>
  <si>
    <t xml:space="preserve">2. นิเทศ กำกับ ติดตาม  </t>
  </si>
  <si>
    <t>(สุ่มนิเทศติดตามจากรายงาน 43 แฟ้ม)</t>
  </si>
  <si>
    <t>3. รายงานผลการปฏิบัติงานในรายงาน 43 แฟ้ม</t>
  </si>
  <si>
    <t>KPI 3. มีการเฝ้าระวังพื้นที่เสี่ยง(เหมืองแร่ทองคำ,,โรงงานไฟฟ้าชีวมวล.)</t>
  </si>
  <si>
    <t>เป้าหมาย 1 : KRA=ลดอัตราป่วยด้วยโรคติดต่อ/ไม่ติดต่อที่สำคัญ/ปัญหาสุขภาพ/ภัยสุขภาพ</t>
  </si>
  <si>
    <t xml:space="preserve">KPI  </t>
  </si>
  <si>
    <t>KPI 1. โรงเรียนผ่านเกณฑ์มาตรฐาน</t>
  </si>
  <si>
    <t xml:space="preserve">    - จำนวนโรงเรียนผ่านเกณฑ์ระดับเพชร</t>
  </si>
  <si>
    <t xml:space="preserve">     สุขภาพแนวใหม่</t>
  </si>
  <si>
    <t xml:space="preserve">    - จำนวนโรงเรียนผ่านเกณฑ์ระดับทอง</t>
  </si>
  <si>
    <t xml:space="preserve">  PI 1.ร้อยละ 100 โรงเรียนที่มีนักเรียนตั้งแต่ 30 คนขึ้นไป</t>
  </si>
  <si>
    <t>na</t>
  </si>
  <si>
    <t xml:space="preserve">      30 คนขึ้นไปได้รับการประเมินมาตรฐาน</t>
  </si>
  <si>
    <t xml:space="preserve">      ตามเกณฑ์ใหม่ทุกโรงเรียน</t>
  </si>
  <si>
    <t>KPI 2. ร้อยละเด็กอายุ 6-14 ปีมีส่วนสูงระดับดี</t>
  </si>
  <si>
    <t>&gt;63.5</t>
  </si>
  <si>
    <t>&gt;59.93</t>
  </si>
  <si>
    <t>&gt;65.7</t>
  </si>
  <si>
    <t>&gt;55.4</t>
  </si>
  <si>
    <t>&gt;60.53</t>
  </si>
  <si>
    <t>&gt;61.2</t>
  </si>
  <si>
    <t>&gt;62.4</t>
  </si>
  <si>
    <t>&gt;56.65</t>
  </si>
  <si>
    <t>&gt;69.6</t>
  </si>
  <si>
    <t>&gt;69.9</t>
  </si>
  <si>
    <t>&gt;60.6</t>
  </si>
  <si>
    <t xml:space="preserve">        และรูปร่างสมส่วนไม่น้อยกว่าร้อยละ 70</t>
  </si>
  <si>
    <t>(9เดือน)</t>
  </si>
  <si>
    <t xml:space="preserve">  PI 1.ร้อยละเด็กอายุ 6-14 ปีได้รับการตรวจ</t>
  </si>
  <si>
    <t xml:space="preserve">       สุขภาพตามมาตรฐานบริการอนามัย</t>
  </si>
  <si>
    <t xml:space="preserve">        โรงเรียน  ร้อยละ 100</t>
  </si>
  <si>
    <t xml:space="preserve">  PI 2.ร้อยละเด็กอายุ 6-14 ปีได้รับการ</t>
  </si>
  <si>
    <t>2.3 คืนข้อมูลสุขภาพนักเรียนแก่โรงเรียน ผู้ปกครอง ชุมชน</t>
  </si>
  <si>
    <t xml:space="preserve">       ประเมินภาวะโภชนาการปีละ 2 ครั้ง</t>
  </si>
  <si>
    <t xml:space="preserve">       ร้อยละ 100</t>
  </si>
  <si>
    <t xml:space="preserve">  PI 1.ร้อยละเด็กอายุ 6-14 ปีมีภาวะ</t>
  </si>
  <si>
    <t xml:space="preserve">        อ้วนไม่เกินร้อยละ 10</t>
  </si>
  <si>
    <t xml:space="preserve">  PI 1.ร้อยละโรงเรียนที่มีเด็กอ้วนเกินเกณฑ์</t>
  </si>
  <si>
    <t xml:space="preserve">       มีการจัดกระบวนการแก้ไข/ปรับเปลี่ยน</t>
  </si>
  <si>
    <t xml:space="preserve">       พฤติกรรม</t>
  </si>
  <si>
    <r>
      <rPr>
        <sz val="16"/>
        <color theme="1"/>
        <rFont val="Calibri"/>
        <family val="2"/>
      </rPr>
      <t>≥</t>
    </r>
    <r>
      <rPr>
        <sz val="16"/>
        <color theme="1"/>
        <rFont val="TH SarabunPSK"/>
        <family val="2"/>
      </rPr>
      <t>74.8</t>
    </r>
  </si>
  <si>
    <t>KPI 3. ร้อยละของนักเรียน(อายุ12 ปี)</t>
  </si>
  <si>
    <t>&gt;41.9</t>
  </si>
  <si>
    <t>&gt;43.6</t>
  </si>
  <si>
    <t>&gt;50</t>
  </si>
  <si>
    <t>&gt;36.8</t>
  </si>
  <si>
    <r>
      <rPr>
        <sz val="16"/>
        <color rgb="FF000000"/>
        <rFont val="Calibri"/>
        <family val="2"/>
      </rPr>
      <t>≥</t>
    </r>
    <r>
      <rPr>
        <sz val="16"/>
        <color rgb="FF000000"/>
        <rFont val="TH SarabunPSK"/>
        <family val="2"/>
      </rPr>
      <t>62</t>
    </r>
  </si>
  <si>
    <r>
      <rPr>
        <sz val="16"/>
        <color theme="1"/>
        <rFont val="Calibri"/>
        <family val="2"/>
      </rPr>
      <t>≥</t>
    </r>
    <r>
      <rPr>
        <sz val="16"/>
        <color theme="1"/>
        <rFont val="TH SarabunPSK"/>
        <family val="2"/>
      </rPr>
      <t>71.1</t>
    </r>
  </si>
  <si>
    <t>&gt;39.1</t>
  </si>
  <si>
    <r>
      <rPr>
        <sz val="16"/>
        <color theme="1"/>
        <rFont val="Calibri"/>
        <family val="2"/>
      </rPr>
      <t>≥</t>
    </r>
    <r>
      <rPr>
        <sz val="16"/>
        <color theme="1"/>
        <rFont val="TH SarabunPSK"/>
        <family val="2"/>
      </rPr>
      <t>77.7</t>
    </r>
  </si>
  <si>
    <t>&gt;30.2</t>
  </si>
  <si>
    <t>&gt;46.7</t>
  </si>
  <si>
    <t>&gt;32.8</t>
  </si>
  <si>
    <t xml:space="preserve">        ปราศจากฟันถาวรผุร้อยละ 55</t>
  </si>
  <si>
    <r>
      <rPr>
        <sz val="16"/>
        <color rgb="FF000000"/>
        <rFont val="Calibri"/>
        <family val="2"/>
      </rPr>
      <t>≥</t>
    </r>
    <r>
      <rPr>
        <sz val="16"/>
        <color rgb="FF000000"/>
        <rFont val="TH SarabunPSK"/>
        <family val="2"/>
      </rPr>
      <t>80</t>
    </r>
  </si>
  <si>
    <t xml:space="preserve">  PI 1.ร้อยละโรงเรียนปลอดน้ำอัดลมขนมกรอบ</t>
  </si>
  <si>
    <t xml:space="preserve">        ไม่น้อยกว่าร้อยละ 80</t>
  </si>
  <si>
    <t xml:space="preserve">  PI 2.ร้อยละ sealant ป.1 ฟันซี่ที่6ไม่น้อยกว่า</t>
  </si>
  <si>
    <t xml:space="preserve">       ร้อยละ 50(คาดว่าจะมีฟันซี่ 6ขึ้น 50% )</t>
  </si>
  <si>
    <t xml:space="preserve">  PI 2.ร้อยละ sealant ป.6 ฟันซี่ที่ 7ไม่น้อยกว่า</t>
  </si>
  <si>
    <t xml:space="preserve">       ร้อยละ 50(คาดว่าจะมีฟันซี่ 7 ขึ้น 50%)</t>
  </si>
  <si>
    <r>
      <rPr>
        <sz val="16"/>
        <color rgb="FF000000"/>
        <rFont val="Calibri"/>
        <family val="2"/>
      </rPr>
      <t>≤</t>
    </r>
    <r>
      <rPr>
        <sz val="16"/>
        <color rgb="FF000000"/>
        <rFont val="TH SarabunPSK"/>
        <family val="2"/>
      </rPr>
      <t>6.46</t>
    </r>
  </si>
  <si>
    <t xml:space="preserve">          -วัคซีน MMR ป.1 ,DT ป.6</t>
  </si>
  <si>
    <t xml:space="preserve"> KPI 4.อัตราการเสียชีวิตจากการจมน้ำของเด็ก </t>
  </si>
  <si>
    <t xml:space="preserve">        อายุต่ำกว่า 15 ปี : แสนประชากร</t>
  </si>
  <si>
    <t xml:space="preserve">  PI 1.จำนวนทีมผู้ก่อการดีผ่านเกณฑ์</t>
  </si>
  <si>
    <t xml:space="preserve"> -</t>
  </si>
  <si>
    <t xml:space="preserve">        ระดับทองแดงอำเภอละ 1 ทีม</t>
  </si>
  <si>
    <t xml:space="preserve">     เพื่อดำเนินการแก้ปัญหาเด็กอ้วนในอำเภอ (โรงเรียนที่มีภาวะ</t>
  </si>
  <si>
    <t xml:space="preserve">     อ้วนเกิน ร้อยละ 10)</t>
  </si>
  <si>
    <t>อำเภอที่มีผลการดำเนินงานเกินร้อยละ 50  เพิ่มขึ้น ร้อยละ 5</t>
  </si>
  <si>
    <t>อำเภอที่มีผลการดำเนินงานต่ำกว่าร้อยละ 50  เพิ่มขึ้น ร้อยละ 10</t>
  </si>
  <si>
    <t>รพ/</t>
  </si>
  <si>
    <t>รพ.สต.</t>
  </si>
  <si>
    <t>ทุกแห่ง</t>
  </si>
  <si>
    <t>1. จำนวนโรงเรียนผ่านมาตรฐานโรงเรียน</t>
  </si>
  <si>
    <t xml:space="preserve">   ส่งเสริมสุขภาพ ระดับเพชร ระดับทอง</t>
  </si>
  <si>
    <t xml:space="preserve">   ระดับเพชร</t>
  </si>
  <si>
    <t>2. ร้อยละเด็กอายุ 6-14 ปีมีส่วนสูง</t>
  </si>
  <si>
    <t>3. ร้อยละของนักเรียน(อายุ12 ปี)</t>
  </si>
  <si>
    <t xml:space="preserve">    ปราศจากฟันถาวรผุร้อยละ 55</t>
  </si>
  <si>
    <t xml:space="preserve">4. อัตราการเสียชีวิตจากการ </t>
  </si>
  <si>
    <t xml:space="preserve">   จมน้ำของเด็กอายุต่ำกว่า 15 ปี</t>
  </si>
  <si>
    <t xml:space="preserve">   ไม่เกิน 6.5 ต่อแสน</t>
  </si>
  <si>
    <t>3.1 ประชาคมสุขภาพเพื่อร่วมวิเคราะห์ ร่วมกำหนดแนวทาง</t>
  </si>
  <si>
    <t xml:space="preserve">  PI 3.ร้อยละโรงเรียนที่มี อสม.น้อย(เป้าหมายเดียวกับ</t>
  </si>
  <si>
    <t>3.2 จัดที่มผู้ก่อการดีระดับทองแดงทุกอำเภอๆละ 1 ทีม</t>
  </si>
  <si>
    <t xml:space="preserve">        โรงเรียนส่งเสริมสุขภาพ)  ร้อยละ 100</t>
  </si>
  <si>
    <t>&lt;11.2</t>
  </si>
  <si>
    <t>&lt;11.7</t>
  </si>
  <si>
    <r>
      <rPr>
        <sz val="16"/>
        <color rgb="FF000000"/>
        <rFont val="Times New Roman"/>
        <family val="1"/>
      </rPr>
      <t>≤</t>
    </r>
    <r>
      <rPr>
        <sz val="16"/>
        <color rgb="FF000000"/>
        <rFont val="TH SarabunPSK"/>
        <family val="2"/>
      </rPr>
      <t>9.24</t>
    </r>
  </si>
  <si>
    <t>&lt;13.4</t>
  </si>
  <si>
    <t>&lt;11.9</t>
  </si>
  <si>
    <t>&lt;13.1</t>
  </si>
  <si>
    <t>&lt;11.6</t>
  </si>
  <si>
    <t>&lt;15.1</t>
  </si>
  <si>
    <r>
      <rPr>
        <sz val="16"/>
        <color theme="1"/>
        <rFont val="Times New Roman"/>
        <family val="1"/>
      </rPr>
      <t>≤</t>
    </r>
    <r>
      <rPr>
        <sz val="16"/>
        <color theme="1"/>
        <rFont val="TH SarabunPSK"/>
        <family val="2"/>
      </rPr>
      <t>7</t>
    </r>
  </si>
  <si>
    <t>&lt;10.4</t>
  </si>
  <si>
    <r>
      <rPr>
        <sz val="16"/>
        <color theme="1"/>
        <rFont val="Times New Roman"/>
        <family val="1"/>
      </rPr>
      <t>≤</t>
    </r>
    <r>
      <rPr>
        <sz val="16"/>
        <color theme="1"/>
        <rFont val="TH SarabunPSK"/>
        <family val="2"/>
      </rPr>
      <t>7.2</t>
    </r>
  </si>
  <si>
    <t>&lt;11.1</t>
  </si>
  <si>
    <t xml:space="preserve">    4.1.1 จัดทำมาตรฐานและคู่มือการดำเนินงานอนามัยโรงเรียน</t>
  </si>
  <si>
    <t>4.2 จัดโครงการหรือกิจกรรมส่งเสริมป้องกันสุขภาพ ได้แก่</t>
  </si>
  <si>
    <t xml:space="preserve">     -ภาวะโภชนาการ อ้วน เตี้ย เช่นโปรแกรมลดอ้วนลดพุง</t>
  </si>
  <si>
    <t xml:space="preserve">      การควบคุมการบริโภค</t>
  </si>
  <si>
    <t xml:space="preserve">     -สุขภาพช่องปาก เช่นกิจกรรมแปรงฟันหลังอาหารกลางวัน</t>
  </si>
  <si>
    <t xml:space="preserve">      การฝึกทักษะการแปรงฟัน โครงการโรงเรียนอ่อนหวาน</t>
  </si>
  <si>
    <t xml:space="preserve">      น้ำอัดลม ขนมกรอบ</t>
  </si>
  <si>
    <t xml:space="preserve">     -สิ่งแวดล้อมในโรงเรียน สุขาน่าใช้ ร้านค้าในโรงเรียน</t>
  </si>
  <si>
    <t xml:space="preserve">      ความปลอดภัยในโรงเรียน ควบคุมลูกน้ำยุงลาย</t>
  </si>
  <si>
    <t xml:space="preserve">   -จัดทำหลักสูตรอบรม อสม.น้อย</t>
  </si>
  <si>
    <t xml:space="preserve">   -อบรม/ฟื้นฟูความรู้ อสม.น้อยในโรงเรียนทุกโรงเรียน</t>
  </si>
  <si>
    <t>24
(BSS)</t>
  </si>
  <si>
    <t>13
(สนง.สถิติ)</t>
  </si>
  <si>
    <t>n/a
(กรมไม่เก็บ)</t>
  </si>
  <si>
    <t>ร้อยละ 80 ของชมรมฯใน รร./สถานประกอบการ / ชุมชนมีกิจกรรมต่อเนื่อง</t>
  </si>
  <si>
    <t>เป้าประสงค์ที่   ลดอัตราการเกิดโรครายใหม่......(เช่น ลดป่วย  ลดตาย ลดพิการ ลดเวลารอคอย ฯลฯ )............................</t>
  </si>
  <si>
    <t>ยุทธศาสตร์ที่  ส่งเสริมสุขภาพและป้องกันโรค PP (คุณภาพและคุณธรรม)</t>
  </si>
  <si>
    <t>แผนงานที่  7 การคุ้มครองผู้บริโภค</t>
  </si>
  <si>
    <t>ผู้รับผิดชอบแผนงาน   นายรพีพงษ์  ลีฬหะวิโรจน์ / นางสุธาทิพย์  จุลบุตร</t>
  </si>
  <si>
    <t>ตัวชี้วัด (PI)</t>
  </si>
  <si>
    <t>KPI  อาหาร ผลิตภัณฑ์สุขภาพ 
สถานประกอบการด้านอาหาร สถานประกอบการด้านสุขภาพ ผ่านเกณฑ์มาตรฐาน</t>
  </si>
  <si>
    <t>3E2S
E=Enforcement
E=Encouragement
E=Education
S=Surveillance
S=Social Control</t>
  </si>
  <si>
    <t>1. ปรับโครงสร้างกลุ่มงาน(OSSC)
2. พัฒนาระบบการทำงาน(มีใบควบคุมกระบวนการ, มอบหมายงานตามพ.ร.บ.)
3. จัดอบรมเพื่อเพิ่มพูนความรู้ของพนักงานเจ้าหน้าที่</t>
  </si>
  <si>
    <t>PI 1ร้อยละของใบอนุญาตที่ทำทันตาม
ระยะเวลาที่กำหนดไว้ในคู่มือประชาชน</t>
  </si>
  <si>
    <t>1.การบังคับใช้กฎหมาย
2. พนักงานเจ้าหน้าที่ปฏิบัติงานตาม compliance policy
3. มีการพัฒนาศักยภาพพนักงานเจ้าหน้าที่
4. ภาคีมีส่วนร่วมในการทำงาน</t>
  </si>
  <si>
    <t>PI 2ร้อยละการดำเนินการเฝ้าระวังผลิตภัณฑ์
น้ำดื่มในภาชนะที่ปิดสนิทและน้ำแข็ง ณ สถานที่ผลิต ได้คุณภาพผ่านเกณฑ์ที่กำหนด</t>
  </si>
  <si>
    <t>น้ำ</t>
  </si>
  <si>
    <t>รวม70แห่ง
ผ่าน 50แห่ง</t>
  </si>
  <si>
    <t>รวม20แห่ง
ผ่าน 17แห่ง</t>
  </si>
  <si>
    <t>รวม1แห่ง
ผ่าน 1แห่ง</t>
  </si>
  <si>
    <t>รวม5แห่ง
ผ่าน 4แห่ง</t>
  </si>
  <si>
    <t>รวม10แห่ง
ผ่าน 8แห่ง</t>
  </si>
  <si>
    <t>รวม6แห่ง
ผ่าน 5แห่ง</t>
  </si>
  <si>
    <t>รวม7แห่ง
ผ่าน 6แห่ง</t>
  </si>
  <si>
    <t>รวม8แห่ง
ผ่าน 6แห่ง</t>
  </si>
  <si>
    <t>รวม4แห่ง
ผ่าน 3แห่ง</t>
  </si>
  <si>
    <t>รวม2แห่ง
ผ่าน 1แห่ง</t>
  </si>
  <si>
    <t>รวม0แห่ง
ผ่าน 0 แห่ง</t>
  </si>
  <si>
    <t>น้ำแข็ง</t>
  </si>
  <si>
    <t>รวม 12 แห่ง
ผ่าน 9 แห่ง</t>
  </si>
  <si>
    <t>รวม 5 แห่ง
ผ่าน  4 แห่ง</t>
  </si>
  <si>
    <t>รวม1แห่ง
ผ่าน 1 แห่ง</t>
  </si>
  <si>
    <t>รวม3แห่ง
ผ่าน 2 แห่ง</t>
  </si>
  <si>
    <t>รวม2แห่ง
ผ่าน 1 แห่ง</t>
  </si>
  <si>
    <t>PI 3ร้อยละของสถานที่ผลิตอาหารผ่านเกณฑ์
การตรวจตามกฎหมาย</t>
  </si>
  <si>
    <t>เกณฑ์ GMP</t>
  </si>
  <si>
    <t>รวม 36 แห่ง
ผ่าน 29 แห่ง</t>
  </si>
  <si>
    <t>รวม 13 แห่ง
ผ่าน 11 แห่ง</t>
  </si>
  <si>
    <t>รวม2แห่ง
ผ่าน 2 แห่ง</t>
  </si>
  <si>
    <t>รวม11แห่ง
ผ่าน 9 แห่ง</t>
  </si>
  <si>
    <t>รวม4แห่ง
ผ่าน 4 แห่ง</t>
  </si>
  <si>
    <t>เกณฑ์ Primary GMP</t>
  </si>
  <si>
    <t>รวม 61 แห่ง
ผ่าน40 แห่ง</t>
  </si>
  <si>
    <t>รวม22แห่ง
ผ่าน 16 แห่ง</t>
  </si>
  <si>
    <t>รวม9แห่ง
ผ่าน 7 แห่ง</t>
  </si>
  <si>
    <t>รวม11แห่ง
ผ่าน 8 แห่ง</t>
  </si>
  <si>
    <t>รวม5แห่ง
ผ่าน 4 แห่ง</t>
  </si>
  <si>
    <t>รวม4แห่ง
ผ่าน 3 แห่ง</t>
  </si>
  <si>
    <t>ภาคีมีส่วนร่วมในการทำงาน</t>
  </si>
  <si>
    <t>PI 4ร้อยละตัวอย่างที่ส่งตรวจสารตกค้างยาฆ่าแมลงผ่านมาตรฐานปลอดภัย(ผล Mobile unit)</t>
  </si>
  <si>
    <t xml:space="preserve">รวม 3500 ตัวอย่าง ผ่าน 3450 ตัวอย่าง
</t>
  </si>
  <si>
    <t xml:space="preserve">รวม 500 ตัวอย่าง 
</t>
  </si>
  <si>
    <t xml:space="preserve">รวม 200 ตัวอย่าง 
</t>
  </si>
  <si>
    <t xml:space="preserve">รวม 300 ตัวอย่าง 
</t>
  </si>
  <si>
    <t xml:space="preserve">รวม 400 ตัวอย่าง 
</t>
  </si>
  <si>
    <t>ระดับ 1-มีคณะทำงานเพื่อผลักดันการขึ้นทะเบียนสถานที่ผลิตข้าวสารบรรจุถุง
ระดับ 2-มีแนวทาง/แผน/โครงการ การประชาสัมพันธ์ให้ความรู้กับผู้ประกอบการผลิตข้าวสารบรรจุถุงเรื่องมาตรฐานตามเกณฑ์ Primary GMP
ระดับ 3-ดำเนินการตามแนวทาง/แผน/โครงการ 
ระดับ 4-มีการประเมินผลการดำเนินการตามแผน</t>
  </si>
  <si>
    <t>PI 5 ระดับความสำเร็จของการผลักดัน
การขึ้นทะเบียนสถานที่ผลิตข้าวสารบรรจุถุง</t>
  </si>
  <si>
    <t>รวม 18 แห่ง
ผ่าน18แห่ง</t>
  </si>
  <si>
    <t>รวม1แห่ง
ผ่าน1 แห่ง</t>
  </si>
  <si>
    <t>PI 6ร้อยละสถานศึกษาในจังหวัดที่ดำเนิน
กิจกรรม อย.น้อยใน</t>
  </si>
  <si>
    <t>โรงเรียนประถมศึกษาขยายโอกาส</t>
  </si>
  <si>
    <t>รวม 80 แห่ง
ผ่าน24แห่ง</t>
  </si>
  <si>
    <t>รวม 9 แห่ง
ผ่าน3แห่ง</t>
  </si>
  <si>
    <t>รวม4แห่ง
ผ่าน 1 แห่ง</t>
  </si>
  <si>
    <t>รวม11แห่ง
ผ่าน 3 แห่ง</t>
  </si>
  <si>
    <t>รวม10แห่ง
ผ่าน 3 แห่ง</t>
  </si>
  <si>
    <t>รวม7แห่ง
ผ่าน 2 แห่ง</t>
  </si>
  <si>
    <t>รวม9แห่ง
ผ่าน 3แห่ง</t>
  </si>
  <si>
    <t>รวม3แห่ง
ผ่าน 1 แห่ง</t>
  </si>
  <si>
    <t>รวม8แห่ง
ผ่าน 3 แห่ง</t>
  </si>
  <si>
    <t>โรงเรียนประถมศึกษา</t>
  </si>
  <si>
    <t>รวม 288 แห่ง
ผ่าน87แห่ง</t>
  </si>
  <si>
    <t>รวม 41 แห่ง
ผ่าน13แห่ง</t>
  </si>
  <si>
    <t>รวม 14 แห่ง
ผ่าน4แห่ง</t>
  </si>
  <si>
    <t>รวม 19 แห่ง
ผ่าน6แห่ง</t>
  </si>
  <si>
    <t>รวม 38 แห่ง
ผ่าน11แห่ง</t>
  </si>
  <si>
    <t>รวม 23 แห่ง
ผ่าน7แห่ง</t>
  </si>
  <si>
    <t>รวม 27 แห่ง
ผ่าน8แห่ง</t>
  </si>
  <si>
    <t>รวม 22 แห่ง
ผ่าน7แห่ง</t>
  </si>
  <si>
    <t>รวม 13 แห่ง
ผ่าน4แห่ง</t>
  </si>
  <si>
    <t>รวม 14 แห่ง
ผ่าน5แห่ง</t>
  </si>
  <si>
    <t>รวม 18 แห่ง
ผ่าน6แห่ง</t>
  </si>
  <si>
    <t>รวม 17 แห่ง
ผ่าน5แห่ง</t>
  </si>
  <si>
    <t>โรงเรียนมัธยมศึกษา</t>
  </si>
  <si>
    <t>รวม 30 แห่ง
ผ่าน23แห่ง</t>
  </si>
  <si>
    <t>รวม2แห่ง
ผ่าน2 แห่ง</t>
  </si>
  <si>
    <t>รวม 3แห่ง
ผ่าน 2 แห่ง</t>
  </si>
  <si>
    <t>PI 7ร้อยละของตัวอย่างเครื่องสำอาง
ที่จำหน่ายในสถานประกอบการไม่มีสารห้ามใช้</t>
  </si>
  <si>
    <t>รวม12  ตัวอย่าง 
ผ่าน 8 ตัวอย่าง</t>
  </si>
  <si>
    <t>PI 8ร้อยละของสถานประกอบการที่จำหน่าย
เครื่องสำอางที่ถูกต้อง</t>
  </si>
  <si>
    <t>รวม 21 แห่ง
ผ่าน17แห่ง</t>
  </si>
  <si>
    <t xml:space="preserve">ระดับที่ 1-พนักงานเจ้าหน้าที่/อสม. มีทักษะในการทำงานคุ้มครองผู้บริโภค
ระดับที่ 2-การกำหนดมาตรการ/กิจกรรม และจัดทำโครงการแก้ไขปัญหา
ระดับที่ 3-มีการดำเนินการ ตามแผนงานโครงการ ตามช่วงระยะเวลาที่กำหนด
ระดับที่ 4-มีการประเมินผลการดำเนินการตามแผนงานโครงการ 
ระดับที่ 5-มีการสรุปผลการดำเนินงาน </t>
  </si>
  <si>
    <t>PI 9 ระดับความสำเร็จของการจัดการงาน
เฝ้าระวังผลิตภัณฑ์เครื่องสำอางระดับอำเภอ</t>
  </si>
  <si>
    <t>1. พนักงานเจ้าหน้าที่มีการพัฒนาทักษะในการตรวจสถานที่/ผลิตภัณฑ์ของและสามารถให้คำแนะนำได้</t>
  </si>
  <si>
    <t>PI 10ร้อยละของผลิตภัณฑ์วัตถุอันตราย
ถูกต้องตามมาตรฐาน</t>
  </si>
  <si>
    <t xml:space="preserve">รวม 13ผลิตภัณฑ์ ได้มาตรฐาน 9ผลิตภัณฑ์
</t>
  </si>
  <si>
    <t>มาตรฐาน 2ผลิตภัณฑ์</t>
  </si>
  <si>
    <t>มาตรฐาน 0ผลิตภัณฑ์</t>
  </si>
  <si>
    <t>มาตรฐาน 1ผลิตภัณฑ์</t>
  </si>
  <si>
    <t>มาตรฐาน 3ผลิตภัณฑ์</t>
  </si>
  <si>
    <t>1. พัฒนาระบบการทำงาน
2. คณะอนุกรรมการมีการประชุมพิจารณา
3. มีการพัฒนาศักยภาพพนักงานเจ้าหน้าที่
4. พัฒนาระบบเฝ้าระวัง ติดตาม ประเมินผล</t>
  </si>
  <si>
    <t>PI 11ร้อยละของสถานสถานพยาบาลมีมาตรฐาน</t>
  </si>
  <si>
    <t>รวม 206 แห่ง
ผ่าน206แห่ง</t>
  </si>
  <si>
    <t>รวม67แห่ง
ผ่าน63แห่ง</t>
  </si>
  <si>
    <t>รวม12แห่ง
ผ่าน 12 แห่ง</t>
  </si>
  <si>
    <t>รวม23แห่ง
ผ่าน 23 แห่ง</t>
  </si>
  <si>
    <t>รวม20แห่ง
ผ่าน 20 แห่ง</t>
  </si>
  <si>
    <t>รวม10แห่ง
ผ่าน 10 แห่ง</t>
  </si>
  <si>
    <t>รวม18แห่ง
ผ่าน 18 แห่ง</t>
  </si>
  <si>
    <t>รวม7แห่ง
ผ่าน 7 แห่ง</t>
  </si>
  <si>
    <t>รวม8แห่ง
ผ่าน 8 แห่ง</t>
  </si>
  <si>
    <t>รวม7แห่ง
ผ่าน 7แห่ง</t>
  </si>
  <si>
    <t>1. มีการพัฒนาศักยภาพเจ้าหน้าที่ในการตรวจร้านยา
2. มีการพัฒนาศักยภาพผู้ประกอบการ
3. มีการประชาสัมพันธ์คู่มือการจัดทำบัญชีและเกณฑ์การจำหน่ายยากลุ่มเสี่ยง
- ยากลุ่มเสี่ยง ได้แก่Dextromethorphan/Tramadol/ยากลุ่มแอนติฮิสตามีน</t>
  </si>
  <si>
    <t>PI 12 : ร้อยละร้านขายยาแผนปัจจุบัน
ที่มีการจำหน่ายยากลุ่มเสี่ยงที่ปฏิบัติถูกต้องตามกฎหมาย</t>
  </si>
  <si>
    <t>รวม53 แห่ง
ผ่าน53แห่ง</t>
  </si>
  <si>
    <t>ผ่าน26แห่ง</t>
  </si>
  <si>
    <t>ผ่าน2แห่ง</t>
  </si>
  <si>
    <t>ผ่าน3แห่ง</t>
  </si>
  <si>
    <t>ผ่าน8แห่ง</t>
  </si>
  <si>
    <t>ผ่าน1แห่ง</t>
  </si>
  <si>
    <t>ผ่าน4แห่ง</t>
  </si>
  <si>
    <t>ระดับที่ 1 มีแผนการตรวจเฝ้าระวัง
ระดับที่ 2 มีการดำเนินการตามแผน
ระดับ  3 มีการตรวจติดตามกรณีผู้ประกอบการต้องแก้ไข
ระดับ 4 มีการประเมินผล
ระดับ 5 มีการสรุปรายงาน</t>
  </si>
  <si>
    <t>PI13 : ระดับความสำเร็จของการตรวจติดตาม
ร้านยาในเขตพื้นที่</t>
  </si>
  <si>
    <t>PI 14: ระดับความสำเร็จของการใช้ยา
ที่เหมาะสมในชุมชน</t>
  </si>
  <si>
    <t>ระดับที่ 1 -  พนักงานเจ้าหน้าที่/อสม. มีทักษะในการทำงานคุ้มครองผู้บริโภค
ระดับที่ 2จัดทำโครงการหรือแผนงานกิจกรรมเพื่อแก้ไขปัญหา
ระดับที่ 3-มีการดำเนินการแผนงานโครงการ ตามช่วงระยะเวลาที่กำหนด
ระดับที่ 4-มีการประเมินผลการดำเนินการตามแผนงานโครงการ 
ระดับที่ 5-การสรุปผลการดำเนินงาน รายงานผู้เกี่ยวข้อง</t>
  </si>
  <si>
    <t>PI 15ระดับความสำเร็จของการจัดการงาน
เฝ้าระวังโฆษณา</t>
  </si>
  <si>
    <t>ระดับที่ 1-มีช่องทางรับเรื่องร้องเรียนในระดับพื้นที่และมีระบบการจัดการเรื่องร้องเรียน
ระดับที่ 2-พนักงานเจ้าหน้าที่/อสม.มีทักษะในการทำงานคุ้มครองผู้บริโภค
ระดับที่ 3-จัดทำโครงการแก้ไขปัญหา
ระดับที่ 4- มีการดำเนินการจัดการเรื่องร้องเรียนครบทุกเรื่อง
ระดับที่ 5- มีการประเมินผลและสรุปผลการดำเนินงาน ในรูปแบบคณะกรรมการ</t>
  </si>
  <si>
    <t>PI 16ระดับความสำเร็จของการบริหารจัดการ
เรื่องร้องเรียนด้านคุ้มครองผู้บริโภค</t>
  </si>
  <si>
    <t>1.พัฒนาระบบข้อมูล
2.พัฒนาระบบบริการจัดการร่วม</t>
  </si>
  <si>
    <t xml:space="preserve">ระดับ 1
- มีคณะทำงานเพื่อพัฒนาคุณภาพระบบยา และเครือข่ายวิชาชีพเภสัชกรรม
ระดับ 2
- มีการจัดทำ แผนงาน/โครงการ สอดคล้องกับยุทธศาสตร์
ระดับ 3
- ดำเนินการตามแผนการดำเนินงานเพื่อแก้ไขปัญหาตามยุทธศาสตร์ 
ระดับ 4  
- สรุปผลการดำเนินงานตามแผนการดำเนินงานเพื่อแก้ไขปัญหา
ระดับ 5
- สามารถประเมินผลการดำเนินงานได้ 
</t>
  </si>
  <si>
    <t>PI 17ระดับความสำเร็จของการดำเนินงาน
พัฒนาคุณภาพระบบยา และเครือข่ายวิชาชีพเภสัชกรรม</t>
  </si>
  <si>
    <t xml:space="preserve">ระดับ 1
- มีคณะกรรมการ
ระดับ 2
- มีการกำหนดกรอบยาร่วม
ระดับ 3
- มีการจัดซื้อยาร่วม
ระดับ 4  
-มีมาตรการกำหนดสำรองยาร่วม
ระดับ 5
- มีการสรุแข้อมูลประเมินผล 
</t>
  </si>
  <si>
    <t xml:space="preserve">PI 18ระดับความสำเร็จของการบริหารยาและเวชภัณฑ์มิใช่ยา
</t>
  </si>
  <si>
    <t xml:space="preserve"> - พรบ.อาหาร พ.ศ.2522</t>
  </si>
  <si>
    <t xml:space="preserve"> - พรบ.สาธารณสุข พ.ศ.2535</t>
  </si>
  <si>
    <t xml:space="preserve"> - พรบ.คุ้มครองผู้ไม่สูบบุหรี่ พ.ศ.2535</t>
  </si>
  <si>
    <t>ยุทธศาสตร์ที่ 1 ส่งเสริมสุขภาพและป้องกันโรค PP (คุณภาพและคุณธรรม)</t>
  </si>
  <si>
    <t>1.พัฒนาและส่งเสริมระบบบริหารจัดการด้านสุขภาพแบบองค์รวมให้แก่ประชาชนทุกกลุ่มวัยให้สามารถเข้าถึงบริการส่งเสริมสุขภาพและป้องกันโรค</t>
  </si>
  <si>
    <t xml:space="preserve">อย่างมีคุณภาพ คุณธรรม </t>
  </si>
  <si>
    <t xml:space="preserve"> -พรบ.สุขภาพแห่งชาติ พ.ศ.2550</t>
  </si>
  <si>
    <t xml:space="preserve"> -พรบ.หลักประกันสุขภาพแห่งชาติ พ.ศ.2545</t>
  </si>
  <si>
    <t xml:space="preserve"> - พรบ.คุ้มครองเด็กที่เกิดโดยอาศัยเทคโนโลยีช่วยการเจริญพันธุ์ทางการแพทย์ พ.ศ.2558</t>
  </si>
  <si>
    <t xml:space="preserve">   เป็นต้น</t>
  </si>
  <si>
    <t>2.ส่งเสริม พัฒนาและดูแลภาวะสุขภาพของประชาชนเพื่อป้องกันภาวะเจ็บป่วย อันเกิดจากความเสี่ยงทางด้านอาหาร และสิ่งแวดล้อมในชีวิตประจำวัน</t>
  </si>
  <si>
    <t>โดยใช้มาตรการทางกฎหมายสนับสนุนการทำงาน</t>
  </si>
  <si>
    <t xml:space="preserve"> - พรบ.ควบคุมเครื่องดื่มแอลกอฮอล์ พ.ศ.2551</t>
  </si>
  <si>
    <r>
      <t xml:space="preserve">ประเด็นยุทธศาสตร์ที่ 1: </t>
    </r>
    <r>
      <rPr>
        <sz val="24"/>
        <color theme="1"/>
        <rFont val="TH SarabunPSK"/>
        <family val="2"/>
      </rPr>
      <t>พัฒนาและแก้ไขปัญหาสุขภาพตามกลุ่มวัยและกลุ่มเป้าหมายเฉพาะแม่และเด็ก</t>
    </r>
  </si>
  <si>
    <r>
      <t xml:space="preserve">แผนงานที่ 1 : </t>
    </r>
    <r>
      <rPr>
        <sz val="24"/>
        <color theme="1"/>
        <rFont val="TH SarabunPSK"/>
        <family val="2"/>
      </rPr>
      <t>สตรีและเด็ก 0-5 ปี</t>
    </r>
  </si>
  <si>
    <r>
      <t xml:space="preserve">ผู้รับผิดชอบแผนงาน  : </t>
    </r>
    <r>
      <rPr>
        <sz val="24"/>
        <color theme="1"/>
        <rFont val="TH SarabunPSK"/>
        <family val="2"/>
      </rPr>
      <t xml:space="preserve">นางศรีกัลยา   วุฒินันท์ชัย  /  น.ส.บรรเจิด สละชุ่ม  </t>
    </r>
  </si>
  <si>
    <t xml:space="preserve">KPI 1 :หญิงตั้งครรภ์ได้รับการฝากครรภ์คุณภาพ </t>
  </si>
  <si>
    <t>1) มีการประชุม MCH  Board ทุกระดับ 3 เดือน/ครั้ง</t>
  </si>
  <si>
    <t xml:space="preserve">PI 1: ร้อยละของหญิงตั้งครรภ์ที่ได้รับการตรวจเลือดหาระดับฮีมาโตคริต มีภาวะโลหิตจาง HCT ≤ 33 % </t>
  </si>
  <si>
    <t>น้อยกว่า</t>
  </si>
  <si>
    <t>3) มีการพัฒนาปรับปรุงและใช้ CPG แนวทางการดูแลหญิงตั้งครรภ์ให้เป็นแนวทางเดียวกันทั้งจังหวัด</t>
  </si>
  <si>
    <t>PI 2: ร้อยละของหญิงคลอดที่ติดเชื้อ HIV ได้รับยาต้านไวรัส</t>
  </si>
  <si>
    <t>4) พัฒนาศักยภาพบุคลากรด้านมาตรฐานงานอนามัยแม่และเด็ก พร้อมกับบูรณางานการแพทย์แผนไทย</t>
  </si>
  <si>
    <t>PI 3: ร้อยละของหญิงตั้งครรภ์ได้รับการตรวจสุขภาพช่องปาก</t>
  </si>
  <si>
    <t xml:space="preserve">- มาตรฐานการ ANC คุณภาพ ในทุกระดับ </t>
  </si>
  <si>
    <t>5) พัฒนา อสม.เชิงรุกในการดูแลงานอนามัยแม่และเด็ก เช่น การเยี่ยมหลังคลอด</t>
  </si>
  <si>
    <t>6) มีระบบคัดกรองความเสี่ยงของหญิงตั้งครรภ์ที่มีภาวะเสี่ยงที่มีโอกาสจะเสียชีวิตระหว่างการคลอด</t>
  </si>
  <si>
    <t>PI 4: ร้อยละของหญิงตั้งครรภ์ที่พบปัญหาสุขภาพช่องปากได้รับการแก้ไข</t>
  </si>
  <si>
    <t>7) มีระบบส่งต่อที่เป็นแนวทางเดียวกัน (Referral system)</t>
  </si>
  <si>
    <r>
      <t xml:space="preserve">ฝากครรภ์อายุครรภ์ </t>
    </r>
    <r>
      <rPr>
        <sz val="22"/>
        <color theme="1"/>
        <rFont val="Times New Roman"/>
        <family val="1"/>
      </rPr>
      <t>≤</t>
    </r>
    <r>
      <rPr>
        <sz val="22"/>
        <color theme="1"/>
        <rFont val="TH SarabunPSK"/>
        <family val="2"/>
      </rPr>
      <t xml:space="preserve"> 12 สัปดาห์</t>
    </r>
  </si>
  <si>
    <t>PI 7: ร้อยละของทารกแรกเกิดน้ำหนักน้อยกว่า 2500 กรัม</t>
  </si>
  <si>
    <t>PI 1 : ร้อยละเด็ก 0-5 ปี มีพัฒนาการสมวัย</t>
  </si>
  <si>
    <t>2. การพัฒนาระบบบริหารจัดการและกลไกการบริหารMCH Board ทุกระดับ</t>
  </si>
  <si>
    <t>จังหวัด/อำเภอมีกลไกในการเฝ้าระวังและแก้ปัญหาสุขภาพอนามัยแม่และเด็ก</t>
  </si>
  <si>
    <r>
      <t xml:space="preserve">PI 2 : </t>
    </r>
    <r>
      <rPr>
        <sz val="22"/>
        <color rgb="FF000000"/>
        <rFont val="TH SarabunPSK"/>
        <family val="2"/>
      </rPr>
      <t>ร้อยละเด็ก 0- 5 ปี ที่มีพัฒนาการล่าช้าได้รับการแก้ไขและส่งต่อ</t>
    </r>
  </si>
  <si>
    <r>
      <t>PI 3</t>
    </r>
    <r>
      <rPr>
        <b/>
        <sz val="22"/>
        <color rgb="FF000000"/>
        <rFont val="TH SarabunPSK"/>
        <family val="2"/>
      </rPr>
      <t xml:space="preserve"> : </t>
    </r>
    <r>
      <rPr>
        <sz val="22"/>
        <color theme="1"/>
        <rFont val="TH SarabunPSK"/>
        <family val="2"/>
      </rPr>
      <t>ร้อยละของเด็ก 0-5ปี มีส่วนสูง ระดับดีและรูปร่างสมส่วน</t>
    </r>
  </si>
  <si>
    <t>PI 4 : ร้อยละฟันน้ำนมผุในเด็กอายุ 3 ปี</t>
  </si>
  <si>
    <t>PI 5 : เด็กอายุ 0-5 ปี ป่วยด้วยโรคสำคัญลดลง</t>
  </si>
  <si>
    <t>6) การตรวจยืนยัน TSH เด็กแรกเกิดทุกรายและการติดตามรายที่ผลผิดปกติ</t>
  </si>
  <si>
    <t>PI 6: ร้อยละเด็กอายุ 0-5 ปี ได้รับวัคซีนตามวัย</t>
  </si>
  <si>
    <r>
      <t xml:space="preserve">1) </t>
    </r>
    <r>
      <rPr>
        <sz val="22"/>
        <color theme="1"/>
        <rFont val="TH SarabunPSK"/>
        <family val="2"/>
      </rPr>
      <t xml:space="preserve">เด็กอายุ 1 ปีได้รับวัคซีนครบชุด </t>
    </r>
  </si>
  <si>
    <t xml:space="preserve"> (BCG-JE2)</t>
  </si>
  <si>
    <t>PI7 : ร้อยละของทารกเกิดจากแม่ที่ติดเชื้อเอชไอวี ได้รับยาต้านไวรัสเพื่อป้องกันการถ่ายทอดเชื้อ</t>
  </si>
  <si>
    <t>29.5</t>
  </si>
  <si>
    <t>16.3</t>
  </si>
  <si>
    <t>14.1</t>
  </si>
  <si>
    <t>5.9</t>
  </si>
  <si>
    <t>87.2</t>
  </si>
  <si>
    <t>38.4</t>
  </si>
  <si>
    <t>3482</t>
  </si>
  <si>
    <t xml:space="preserve">KPI 2 : ลดอัตราการป่วยด้วยโรคมะเร็งเต้านม มะเร็งปากมดลูก  มะเร็งตับ มะเร็งลำไส้ </t>
  </si>
  <si>
    <t>1. อัตราป่วยมะเร็งเต้านม ลดลงจากปีที่ผ่านมา</t>
  </si>
  <si>
    <t>13.83</t>
  </si>
  <si>
    <t>11.29</t>
  </si>
  <si>
    <t>7.87</t>
  </si>
  <si>
    <t xml:space="preserve">1. การอบรมเชิงปฏิบัติการเรื่องโรคมะเร็งปากมดลูก/เต้านม/ลำไส้/ตับ แก่ จนท.คปสอ./อสม. (หลักสูตร 2 วัน) (อบรม เรื่องความรู้พื้นฐาน/แนวทางการตรวจ/การปฏิบัติตน/รู้สัญญาณเตือน) </t>
  </si>
  <si>
    <t>2. อัตราป่วยมะเร็งปากมดลูก ลดลงจากปีที่ผ่านมา</t>
  </si>
  <si>
    <t>31.70</t>
  </si>
  <si>
    <t>40.41</t>
  </si>
  <si>
    <t>23.13</t>
  </si>
  <si>
    <t>3. อัตราป่วยมะเร็งตับ ลดลงจากปีที่ผ่านมา</t>
  </si>
  <si>
    <t>0.55</t>
  </si>
  <si>
    <t>3.61</t>
  </si>
  <si>
    <t>15.52</t>
  </si>
  <si>
    <t>24.38</t>
  </si>
  <si>
    <t>4. อัตราป่วยมะเร็งลำไส้ไหญ่ ลดลงจากปีที่ผ่านมา</t>
  </si>
  <si>
    <t>1.45</t>
  </si>
  <si>
    <t>9.04</t>
  </si>
  <si>
    <t>19.90</t>
  </si>
  <si>
    <t>12.75</t>
  </si>
  <si>
    <t>92.98</t>
  </si>
  <si>
    <t>83.67</t>
  </si>
  <si>
    <t>87.50</t>
  </si>
  <si>
    <t>55.56</t>
  </si>
  <si>
    <t>ส. สีล สมาธิ ปัญญา ได้แก่  เห็นชอบ คิดชอบ พูดชอบ กระทำชอบ อาชีพชอบ เพียรชอบ ระลึกชอบและจิตตั้งมั่นชอบ ส ไม่สูบบุหรี่  ส. ไม่ดื่มสุรา</t>
  </si>
  <si>
    <t>3. การคัดกรองโรคมะเร็ง</t>
  </si>
  <si>
    <t>75.0</t>
  </si>
  <si>
    <t>88.88</t>
  </si>
  <si>
    <t>73.34</t>
  </si>
  <si>
    <t>50</t>
  </si>
  <si>
    <t xml:space="preserve">1. การคัดกรองมะเร็งเต้านม </t>
  </si>
  <si>
    <t>100</t>
  </si>
  <si>
    <t>1. สตรีอายุ 30-70 ปี (เกิด พ.ศ.2488-2528)ได้รับการสอนตรวจเต้านมด้วยตนเอง(BSE)และผ่านการประเมินทักษะการตรวจเต้านมด้วยตนเองจากเจ้าหน้าที่ และมีความตระหนักในการดูแลความผิดปกติของเต้านมด้วยตนเอง ด้วยการตรวจเต้านมตนเองตามแนวทางที่สอนและมาพบแพทย์เพื่อการวินิจฉัยเมื่อพบความผิดปกติ</t>
  </si>
  <si>
    <t xml:space="preserve"> (หมายเหตุ ปัจจุบัน จ.พิจิตร ยังไม่มีการตรวจคัดกรองมะเร็งลำไส้ใหญ่ในกลุ่มประชาชน หน่วยวัด ร้อยละ...)</t>
  </si>
  <si>
    <t>2. การคัดกรองมะเร็งปากมดลูก</t>
  </si>
  <si>
    <t>3. การตรวจคัดกรองมะเร็งลำไส้ใหญ่</t>
  </si>
  <si>
    <t>1. ดำเนินการคัดกรองในประชากรอายุ 50-70 ปี ได้รับการตรวจคัดกรองลำไส้ใหญ่โดยใช้เกณฑ์คัดกรองความเสี่ยงมะเร็งลำไส้ (บูรณาคัดกรองพร้อม DM/HT) ถ้าพบว่าเสี่ยง ส่งต่อ เพื่อตรวจ FOBT:Fecal Occult Blood Test และ FIT:Fecal Immunochemical Test</t>
  </si>
  <si>
    <t>KPI 3  : ลดอัตราป่วยด้วยโรคจากสารเคมีกำจัดศัตรูพืช</t>
  </si>
  <si>
    <t xml:space="preserve"> 1.จัดอบรมชี้แจงการดำเนินงานการจัดบริการ อาชีวอนามัย                   </t>
  </si>
  <si>
    <t>KPI 3 : ลดอัตราป่วยด้วยโรคจากสารเคมีกำจัดศัตรูพืช</t>
  </si>
  <si>
    <t>รพ=12/สสอ=12รพ.สต.=110</t>
  </si>
  <si>
    <t>19 แห่ง</t>
  </si>
  <si>
    <t>9 แห่ง</t>
  </si>
  <si>
    <t>12แห่ง</t>
  </si>
  <si>
    <t>15 แห่ง</t>
  </si>
  <si>
    <t>15แห่ง</t>
  </si>
  <si>
    <t xml:space="preserve">12แห่ง  </t>
  </si>
  <si>
    <t>9แห่ง</t>
  </si>
  <si>
    <t>10 แห่ง</t>
  </si>
  <si>
    <t>8แห่ง</t>
  </si>
  <si>
    <t xml:space="preserve">  - นิเทศ กำกับ ติดตาม และประเมินผล</t>
  </si>
  <si>
    <t>2.ดำเนินการคัดกรองกลุ่มเกษตรกรในการหา</t>
  </si>
  <si>
    <t xml:space="preserve">สารเคมีตกค้างในเลือด  (ร้อยละ 30 ของครัวเรือนเกษตรกร)       </t>
  </si>
  <si>
    <t>กลุ่มเกษตรกร</t>
  </si>
  <si>
    <t xml:space="preserve">3.ดำเนินการคัดกรองผู้บริโภคในการหาสารเคมีตกค้างในเลือด (ร้อยละ2 ของปชช15 ปีขึ้นไป)       </t>
  </si>
  <si>
    <t xml:space="preserve">         </t>
  </si>
  <si>
    <t xml:space="preserve">4 คัดเลือกรพ.สต.เข้าร่วมการจัดบริการอาชีวอนามัย(คลินิกเกษตร)อำเภอละ 1 รพ.สต.         </t>
  </si>
  <si>
    <t>กลุ่มผู้บริโภค</t>
  </si>
  <si>
    <t xml:space="preserve">  -เฝ้าระวังโรคจากการประกอบอาชีพ</t>
  </si>
  <si>
    <t>5. รายงานผลการคัดกรองในระบบรายงาน</t>
  </si>
  <si>
    <t>6. ประเมินผล/สรุปผลการประเมิน</t>
  </si>
  <si>
    <t>1. สนับสนุนวิชาการจัดอบรมเรื่องการวินิจฉัยโรคจากการประกอบอาชีพและสิ่งแวดล้อมและการลงรายงานใน icd 10</t>
  </si>
  <si>
    <t>2. นิเทศ กำกับ ติดตาม  ะการลงรายงานใน icd 10</t>
  </si>
  <si>
    <t>สุ่มอำเภอละ 2 รพ.สต.</t>
  </si>
  <si>
    <t>2. นิเทศ กำกับ ติดตาม  (สุ่มนิเทศติดตามจากรายงาน 43 แฟ้ม)</t>
  </si>
  <si>
    <t>1. การออกตรวจเตือนการบังคับใช้กฎหมาย ตาม พรบ.ควบคุมเครื่องดื่มแอกกอฮอล์ อย่างน้อย ปีละ 2 ครั้ง</t>
  </si>
  <si>
    <t>KPI 4 : จำนวนผู้บาดเจ็บจากการเกิดอุบัติเหตุทางถนน ลดลงจากปี 2557 (หน่วยเป็นคน)</t>
  </si>
  <si>
    <t>385</t>
  </si>
  <si>
    <t>342</t>
  </si>
  <si>
    <t>403</t>
  </si>
  <si>
    <t>1. การประชุมเชิงปฏิบัติการเรื่องผลกระทบของอุบัติเหตุ และความรู้ ตาม พรบ.ควบคุมเครื่องดื่มแอลกอฮอล์ และ พรบ.อื่นๆที่เกี่ยวข้อง ให้กับเจ้าหน้าที่และพหุภาคี (หลักสูตร 2 วัน)</t>
  </si>
  <si>
    <t>2. การประชุมคณะกรรมการควบคุมเครื่องดื่มแอลกอฮอล์ระดับจังหวัด (2 ครั้ง/ปี)</t>
  </si>
  <si>
    <t xml:space="preserve">3. การประเมินสถานที่สาธารณสุขปลอดสุรา 2 ครั้ง/ปี  </t>
  </si>
  <si>
    <t>1. การประกวดบุคคลต้นแบบ ชุมชนต้นแบบ สถานประกอบการต้นแบบ ในการ ลด ละ เลิก เหล้า บุหรี่</t>
  </si>
  <si>
    <t>93.3</t>
  </si>
  <si>
    <t>99.7</t>
  </si>
  <si>
    <t>113.8(เป้า12 พบ 14)</t>
  </si>
  <si>
    <t>115.28 (เป้า35พบ39)</t>
  </si>
  <si>
    <t>103.5(เป้า33พบ34)</t>
  </si>
  <si>
    <t>132.5(เป้า22พบ39)</t>
  </si>
  <si>
    <t>156.3(เป้า15พบ24)</t>
  </si>
  <si>
    <t>1. DOTs Meeting ระดับจังหวัด  2 ครั้ง/ปี</t>
  </si>
  <si>
    <t xml:space="preserve">2.  DOTs Meeting ระดับอำเภอ  2 ครั้ง/ปี  (Directly observed treatment : DOTs) </t>
  </si>
  <si>
    <t>3.การอบรมฟื้นฟูความรู้เรื่องวัณโรค DOTs แก่ จนท.คปสอ./อสม. (หลักสูตร 2 วัน อบรมความรู้ 1วัน คลินิควัณโรคคุณภาพ 1วัน  )</t>
  </si>
  <si>
    <t>63.6</t>
  </si>
  <si>
    <t>66.9</t>
  </si>
  <si>
    <t>66.1</t>
  </si>
  <si>
    <t>75.2</t>
  </si>
  <si>
    <t>แผนยุทธศาสตร์การพัฒนาสาธารณสุข จ.พิจิตร ปี 2559</t>
  </si>
  <si>
    <t>ประเด็นยุทธศาสตร์ที่ 1: พัฒนาและแก้ไขปัญหาสุขภาพตามกลุ่มวัยและกลุ่มเป้าหมายเฉพาะ : วัยรุ่น</t>
  </si>
  <si>
    <r>
      <rPr>
        <b/>
        <sz val="16"/>
        <color indexed="8"/>
        <rFont val="TH SarabunPSK"/>
        <family val="2"/>
      </rPr>
      <t>แผนงานที่</t>
    </r>
    <r>
      <rPr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 xml:space="preserve">3 </t>
    </r>
    <r>
      <rPr>
        <sz val="16"/>
        <color indexed="8"/>
        <rFont val="TH SarabunPSK"/>
        <family val="2"/>
      </rPr>
      <t>: กลุ่มวัยรุ่น</t>
    </r>
  </si>
  <si>
    <t>ผู้รับผิดชอบงาน</t>
  </si>
  <si>
    <t xml:space="preserve">                   สสจ. : 1. กลุ่มงานส่งเสริม ( นส.สุขนลินต์  บุญสิน และนางรุ่งทิวา   มโนวชิรสรรค์ )  2. กลุ่มงานควบคุมโรค ( นางเริงฤดี   วีระวงศ์พรหม , นางภัสรา   จันทนาคร , นางปภาดา  ถาวรพงษ์ ) 3. กลุ่มงานนิติการ ( นส.จารุณี   ภักดีโต ) 4. กลุ่มงานทันตะสาธารณสุข (นางจิตรา   ชมภู)</t>
  </si>
  <si>
    <t xml:space="preserve">                   อำเภอ : เมืองพิจิตร ( นส.พิชญาภัค   ลาภชัยเจริญกิจ ) , ตะพานหิน ( นางสำเริง  พวงทอง และนางปราณี   หันจันทร์ ) , บางมูลนาก ( นส.บำรุง  เกิดขันหมาก ) , โพทะเล ( นส.บุญธรรม  จ้อยสุดใจ ) , สามง่าม ( นางสุภาพร   เวชวิริยกุล , นส.พรณิภา   พลอยกิติกูล ) </t>
  </si>
  <si>
    <t xml:space="preserve">                             โพธิ์ประทับช้าง ( นายกฤษณะ   คมเศวต , นส.ชีวิน   สุขกล่ำ ) วังทรายพูน (นส.อรวรรณ  เจือจารย์ , นส.มานิตย์  ชาติวรรณ ) ทับคล้อ (นางยศยา  แย้มทอง ) สากเหล็ก ( นางกานต์ศิรัส   เชื่อวีระชน ) ดงเจริญ ( นายเทอดศักดิ์   บุญอินทร์ ) บึงนาราง ( นางนพวรรณ  โฉมสุข )</t>
  </si>
  <si>
    <t xml:space="preserve">                              วชิรบารมี ( นางภรภาดา  จันทร์ดี , นางกฤษณา  เกียรติวนิชวิไล )</t>
  </si>
  <si>
    <t xml:space="preserve">KRA : วัยรุ่นมีพฤติกรรมที่พึงประสงค์ลดพฤติกรรมเสี่ยงสำคัญ       </t>
  </si>
  <si>
    <r>
      <rPr>
        <b/>
        <sz val="16"/>
        <color indexed="10"/>
        <rFont val="TH SarabunPSK"/>
        <family val="2"/>
      </rPr>
      <t>ก)วัยรุ่นมีพฤติกรรมสุขภาพเชิงบวก   ( 3 อ.+ 3 ส + 1 ป ) อาหาร ลดหวาน  มัน  เค็ม / ไม่สูบบุหรี่ - ดื่มสุรา - ยาเสพติด / ขับขี่ปลอดภัย ( 3 ม.2 ข.)</t>
    </r>
    <r>
      <rPr>
        <b/>
        <sz val="16"/>
        <color indexed="8"/>
        <rFont val="TH SarabunPSK"/>
        <family val="2"/>
      </rPr>
      <t xml:space="preserve">
</t>
    </r>
  </si>
  <si>
    <t>KPI 1. ร้อยละของผู้สูบบุหรี่ ในวัยรุ่นอายุ 15 - 18 ปี ลดลง (สำรวจพฤติกรรมการสูบบุหรี่ในวัยรุ่น บูรณาการในแบบเก็บข้อมูลพฤติกรรม NCD ) )</t>
  </si>
  <si>
    <t>ทักษะชีวิต และ การบังคับใช้ กม.การจำหน่ายบุหรี่ในเด็กและเยาวชน</t>
  </si>
  <si>
    <t xml:space="preserve">ก) ทักษะชีวิตป้องกันตนเองเรื่องบุหรี่-สุรา
ข) รณรงค์  ในเทศกาลสำคัญต่างๆ
ค) การบังคับใช้ กม. จำหน่ายบุหรี่ในเด็กและเยาวชน
ง) คลินิกเลิกบุหรี่ ใน รพ.
จ)  สนับสนุนชมรมวัยรุ่นคุณธรรม "คิดดี  ทำดี TO  BE  NUMBER  ONE "
ค) ส่งเสริม วัยรุ่นคุณธรรม "ชมรมคนคิดดี ทำดี TO BE NUMBER  ONE "
ค) การตรวจจับ-เฝ้าระวัง   </t>
  </si>
  <si>
    <t xml:space="preserve">PI 1.1 ร้อยละวัยรุ่น ที่เข้าคลินิกเลิกบุหรี่
PI 1.2 การบังคับใช้ กม.ในระดับพื้นที่(ตรวจเตือนเฝ้าระวัง)
</t>
  </si>
  <si>
    <t>KPI 2. ความชุกของผู้บริโภคเครื่องดื่มแอลกอฮอล์ ใน ปชก.อายุ 15-19 ปีลดลง ( สำรวจพฤติกรรมการดื่มสุราในวัยรุ่น บูรณาการในแบบเก็บข้อมูลพฤติกรรม NCD )</t>
  </si>
  <si>
    <t>ทักษะชีวิต และ การบังคับใช้ กม.การจำหน่ายสุราในเด็กและเยาวชน</t>
  </si>
  <si>
    <t>เช่นเดียวกับ  KPI 1</t>
  </si>
  <si>
    <t xml:space="preserve">PI 2.1 การบังคับใช้ กม.ในระดับพื้นที่(ตรวจเตือนเฝ้าระวัง)
</t>
  </si>
  <si>
    <t xml:space="preserve">KPI 3. อัตราการใช้สารเสพติดในวัยรุ่นลดลง และเข้าสู่ระบบบำบัดเพิ่มขึ้น
</t>
  </si>
  <si>
    <t>ก) ทักษะชีวิตป้องกันยาเสพติด
ข ) ชมรมวัยรุ่นคุณธรรม "คิดดี  ทำดี TO  BE  NUMBER  ONE "</t>
  </si>
  <si>
    <t>ก) กิจกรรมส่งเสริมทักษะชีวิต ป้องกันยาเสพติด
ข) กิจกรรมชมรมวัยรุ่นคุณธรรม ฯ ที่วัยรุ่นสนใจ และดำเนินการต่อเนื่อง
ค) ลดจุดเสี่ยง  สร้างให้เป็นจุดเสริม (พื้นที่เชิงบวก) 
ง) กลุ่มเสี่ยง , กลุ่มเสพย์ เข้าค่ายยาเสพติด</t>
  </si>
  <si>
    <t xml:space="preserve">PI 3.1 ร้อยละชมรมวัยรุ่นคุณธรรม "คิดดี  ทำดี TO  BE  NUMBER  ONE " มีกิจกรรมต่อเนื่อง
</t>
  </si>
  <si>
    <t>PI 3.2 ร้อยละของวัยรุ่นกลุ่มเสี่ยงเข้าค่ายปรับเปลี่ยนพฤติกรรม</t>
  </si>
  <si>
    <t>1 ค่าย/อำเภอ</t>
  </si>
  <si>
    <t xml:space="preserve">PI 3.3 ร้อยละ ของวัยรุ่นกลุ่มเสพ เข้าสู่ระบบบำบัด </t>
  </si>
  <si>
    <t>KPI 4. อัตราการเกิดอุบัติเหตุจราจร ในกลุ่มวัยรุ่น อายุ 15 - 19 ปี ลดลง (เก็บข้อมูลช่วงเทศกาลสำคัญเช่นปีใหม่ , สงกรานต์ )</t>
  </si>
  <si>
    <t xml:space="preserve">                  3 ม  2 ข 
      (ไม่เมา / ไม่ประมาท / สวมหมวก
   กันน็อค-คาดเข็มขัดนิรภัย /มีใบขับขี่ )</t>
  </si>
  <si>
    <t xml:space="preserve">ข)ลดพฤติกรรมสี่ยงที่ส่งผลกระทบต่อสุขภาพ
</t>
  </si>
  <si>
    <r>
      <t xml:space="preserve">การตั้งครรภ์ในวัยรุ่น
</t>
    </r>
    <r>
      <rPr>
        <sz val="16"/>
        <color indexed="8"/>
        <rFont val="TH SarabunPSK"/>
        <family val="2"/>
      </rPr>
      <t xml:space="preserve">KPI 5.1 .อัตราการคลอดในหญิงอายุ 15-19ปี ลดลง
</t>
    </r>
  </si>
  <si>
    <t>ก) หลักสูตรเพศวิถีศึกษารอบด้าน ในสถานศึกษา ( มัธยม/ขยายโอกาส/อาชีวะศึกษา )
ข) ทักษะชีวิตป้องกันตนเองและรับผิด-ชอบต่อสังคม ( safe  sex )
ค) Condom  Point ที่เข้าถึงง่าย
ง) บริการที่เป็นมิตรกับวัยรุ่น ( YFHS + Psychosocial Clinic + OSCC )
จ) ทุกภาคส่วนร่วมบูรณาการ (สธ.+ศก.+อปท.+สถานประกอบการ+ชุมชน ฯลฯ) เป็นวาระของชุมชน
ฉ) FP ที่เหมาะสมกับวัยรุ่น (กึ่งถาวร)</t>
  </si>
  <si>
    <r>
      <rPr>
        <b/>
        <sz val="16"/>
        <color indexed="8"/>
        <rFont val="TH SarabunPSK"/>
        <family val="2"/>
      </rPr>
      <t>PI.5.1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อัตราการตั้งครรภ์ในหญิงอายุ15-19 ปี ลดลงและไม่เกิน 50 ต่อ ปชก.หญิงอายุ15-19 ปี 1,000 คน</t>
    </r>
  </si>
  <si>
    <t>KPI 5.2 อัตราการตั้งครรภ์ซ้ำลดลง</t>
  </si>
  <si>
    <t>PI.5.2 อัตราการตั้งครรภ์ซ้ำในหญิง อายุ 15-19 ปี ไม่เกินร้อยละ 10</t>
  </si>
  <si>
    <t>PI.5.3 ร้อยละของอำเภอได้รับการรับรอง
อำเภออนามัยการเจริญพันธุ์ และที่ผ่านแล้ว  ขยายผลให้ครอบคลุมทุกตำบลในพื้นที่</t>
  </si>
  <si>
    <t>ขยายผล</t>
  </si>
  <si>
    <t>เต็มพื้นที่</t>
  </si>
  <si>
    <t>KPI 6 อัตราป่วยรายใหม่ในโรค AIDS และกามโรคในกลุ่มวัยรุ่น ลดลง (ต่อแสน ปชก. )</t>
  </si>
  <si>
    <t>Safe  Sex</t>
  </si>
  <si>
    <t>ก) ทักษะชีวิตเพศวิถีศึกษารอบด้าน
ข) Condom  Point ที่เข้าถึงง่าย</t>
  </si>
  <si>
    <t xml:space="preserve">PI 6.1 อัตราการติดเชื้อ HIV  ในกลุ่มวัยรุ่น ลดลง </t>
  </si>
  <si>
    <t>PI 6.2 อัตราการใช้ถุงยางอนามัย ในกลุ่มวัยรุ่น..ม.5 ชาย เพิ่มขึ้น... ( สำรวจพฤติกรรมวัยรุ่น บูรณาการในแบบเก็บข้อมูลพฤติกรรม NCD )</t>
  </si>
  <si>
    <t>71.4
(เก็บ 2 ใน 5 แห่ง)</t>
  </si>
  <si>
    <t xml:space="preserve">25
</t>
  </si>
  <si>
    <t xml:space="preserve">85.7
</t>
  </si>
  <si>
    <t>50
(เก็บ 1 ใน 3 แห่ง)</t>
  </si>
  <si>
    <t>87.5
(เก็บ 1 ใน 2 แห่ง)</t>
  </si>
  <si>
    <t>77.8
(เก็บ 3 ใน 4 แห่ง)</t>
  </si>
  <si>
    <t>81.8
(เก็บ 3
ใน 4 แห่ง)</t>
  </si>
  <si>
    <t xml:space="preserve">50
</t>
  </si>
  <si>
    <t>100
( เก็บ1ใน 2 แห่ง)</t>
  </si>
  <si>
    <t xml:space="preserve">KRA : บริการสำหรับวัยรุ่น มีระบบดูแล  ช่วยเหลือได้มาตรฐานแบบบูรณาการครบวงจร เชื่อมโยงสถานบริการ สธ. , เครือข่าย , สถานศึกษา และชุมชน </t>
  </si>
  <si>
    <t xml:space="preserve">  KPI 6. คลินิกวัยรุ่น (YFHS )</t>
  </si>
  <si>
    <t xml:space="preserve">                บริการสำหรับวัยรุ่น                ตามมาตรฐานที่กำหนด</t>
  </si>
  <si>
    <t xml:space="preserve">ก) รพ.จัดบริการ ตามมาตรฐานเชื่อมโยงสู่
รพ.สต.เครือข่าย , โรงเรียน และชุมชน
ข) พัฒนาทีมสหวิชาชีพ ผู้ให้บริการ
   - การให้คำปรึกษาวัยรุ่น ใน จนท.สธ
ประจำคลินิกวัยรุ่นของ รพ. / รพ.สต. และครูประจำศูนย์เพื่อนใจวัยรุ่นในสถานศึกษา
   - ฟื้นฟูวิชาการเรื่องการวางแผนครอบครัว , การฝังยาคุมกำเนิดและข้อกฏหมายที่เกี่ยวข้อง แก่ผู้ให้บริการประจำคลินิกวัยรุ่น
   - พัฒนาทักษะเพศวิถีศึกษารอบด้านผู้ดำเนินการต่อเนื่องในชุมชน (ครู /พ่อแม่ผู้ปกครอง / แกนนำชุมชน /แกนนำเยาวชน )
</t>
  </si>
  <si>
    <t>PI 3.1 ร้อยละคลินิกวัยรุ่นประจำ รพ. ผ่าน
การรับรองตามเกณฑ์ฯ</t>
  </si>
  <si>
    <t xml:space="preserve">  KPI 7. Psychosochial  Clinic</t>
  </si>
  <si>
    <t xml:space="preserve">  KPI 8. OSCC (บรรจุอยู่ใน HA รพ.)</t>
  </si>
  <si>
    <t xml:space="preserve">  KPI 9. คลินิกเลิกบุหรี่ /สุรา /
ยาเสพติด ( HA ยาเสพติด )</t>
  </si>
  <si>
    <t>เป้าประสงค์ที่ 1 เพื่อให้มีการเตรียมความพร้อมที่มีประสิทธิภาพ</t>
  </si>
  <si>
    <t>ยุทธศาสตร์ที่  1 พัฒนาระบบเฝ้าระวัง ป้องกัน ควบคุมโรคติดต่ออุบัติใหม่ อุบัติซ้ำและสาธารณภัย</t>
  </si>
  <si>
    <t>แผนงานที่  10 ภาวะฉุกเฉินทางสังคม (Social Emergency)</t>
  </si>
  <si>
    <t>ผู้รับผิดชอบแผนงาน  วรวิทย์ ,จิตาภา,จิรยุทธ์</t>
  </si>
  <si>
    <t xml:space="preserve"> ( PI )</t>
  </si>
  <si>
    <t>โพทะ เล</t>
  </si>
  <si>
    <t>KRA 4 : ตอบโต้ภัยสุขภาพและภาวะฉุกเฉิน (PHER)  โรคติดต่ออุบัติใหม่ อุบัติซ้ำ  สาธารณภัย ได้รับการจัดการอย่างมีประสิทธิภาพ</t>
  </si>
  <si>
    <t>การจัดทำแผนเตรียมรับสถานการณ์ฉุกเฉินด้านโรคและภัย (2P2R) แบบบูรณาการ</t>
  </si>
  <si>
    <t>KPI1:มีระบบการเฝ้าระวังเตือนภัย (Situation Awareness Team :SAT)</t>
  </si>
  <si>
    <t>- กฎหมายที่เกี่ยวข้อง</t>
  </si>
  <si>
    <t xml:space="preserve"> - สร้างภูมิรู้    ภูมิธรรม (จนท./ปชช./ภาคีเครือข่าย)</t>
  </si>
  <si>
    <t>1.มีการวิเคราะห์ปัญหาสาธารณภัย/จัดลำดับ/แนวทางแก้ไข / กำหนดพื้นที่เสี่ยงภัย</t>
  </si>
  <si>
    <t>PI 1 : มีการวิเคราะห์ปัญหาสาธารณภัย</t>
  </si>
  <si>
    <t>PI 2 :หน่วยงานมีแผนรับสถานการณ์ฉุกเฉิน</t>
  </si>
  <si>
    <t>การซ้อมแผนเตรียมรับสถานการณ์ฉุกเฉิน</t>
  </si>
  <si>
    <t>จังหวัด/อำเภอมีการซ้อมแผนเตรียมรับสถานการณ์ฉุกเฉินอย่างน้อย ปีละ 1 ครั้ง</t>
  </si>
  <si>
    <t>PI 3 :หน่วยงานมีการซ้อมแผนฯ</t>
  </si>
  <si>
    <t xml:space="preserve"> - การพัฒนาศักยภาพทีมรับภาวะฉุกเฉิน         - การประเมินมาตรฐานทีมปฏิบัติการฯ</t>
  </si>
  <si>
    <t>1. ฝึกอบรมทักษะทีม PHER (MERT/Mini MERT/SRRT/MCATT) ระดับจังหวัด/อำเภอ/ตำบล ต่อเนื่อง ในการเตรียมรับสถานการณ์โรคและภัย</t>
  </si>
  <si>
    <t xml:space="preserve">PI 4: ทีมปฏิบัติการมีประสิทธิภาพ   (MERT/Mini MERT/SRRT/MCATT) </t>
  </si>
  <si>
    <t>2.จัดทำแผนฯ (2P2R :Prevention/ prepairation/Response/Recovery)
3. จัดหาวัสดุ อุปกรณ์ ที่จำเป็น เหมาะสม อย่างเพียงพอ 
4. จัดเตรียม รพ.สนาม/จุดบริการสำรอง 
5.จัดทำสารสนเทศเพื่อการสื่อสาร / เตือนภัย</t>
  </si>
  <si>
    <t>2. จัดอบรมวิชาการทีมตอบโต้ภาวะฉุกเฉิน 
- การวิเคราะห์ความเสี่ยงทางสุขภาพ (Health risk analysis = Risk assessment /Risk management/ Risk communication) 
- การจัดทำแผนประคองกิจการ (Business Plan) 
- พัฒนาระบบ Infection Control (IC)</t>
  </si>
  <si>
    <t>KPI 1ลดอัตราป่วยด้วยโรคจากสารเคมี</t>
  </si>
  <si>
    <r>
      <t>PI 1.1</t>
    </r>
    <r>
      <rPr>
        <sz val="14"/>
        <color rgb="FFFF0000"/>
        <rFont val="TH SarabunPSK"/>
        <family val="2"/>
      </rPr>
      <t xml:space="preserve"> กลุ่มการเกษตรกร  ได้รับการตรวจคัดกรอง</t>
    </r>
  </si>
  <si>
    <r>
      <t>PI 1.2</t>
    </r>
    <r>
      <rPr>
        <sz val="14"/>
        <color rgb="FFFF0000"/>
        <rFont val="TH SarabunPSK"/>
        <family val="2"/>
      </rPr>
      <t xml:space="preserve"> กลุ่มผู้บริโภค ได้รับการตรวจคัดกรองระดับ</t>
    </r>
  </si>
  <si>
    <r>
      <t>PI 1.3</t>
    </r>
    <r>
      <rPr>
        <sz val="14"/>
        <color rgb="FFFF0000"/>
        <rFont val="TH SarabunPSK"/>
        <family val="2"/>
      </rPr>
      <t xml:space="preserve"> กลุ่มเกษตรกรและผู้บริโภคที่มีระดับสารเคมี</t>
    </r>
  </si>
  <si>
    <r>
      <t xml:space="preserve">PI 1.4 </t>
    </r>
    <r>
      <rPr>
        <sz val="14"/>
        <color rgb="FFFF0000"/>
        <rFont val="TH SarabunPSK"/>
        <family val="2"/>
      </rPr>
      <t xml:space="preserve">พัฒนาให้มีคลินิกเกษตรใน รพ.สต.เพิ่มขึ้น </t>
    </r>
  </si>
  <si>
    <r>
      <t xml:space="preserve"> -</t>
    </r>
    <r>
      <rPr>
        <sz val="14"/>
        <color rgb="FFFF0000"/>
        <rFont val="TH SarabunPSK"/>
        <family val="2"/>
      </rPr>
      <t>ประชุมชี้แจงการตรวจวินิจฉัย/การลงข้อมูลตามรหัส ICD 10</t>
    </r>
    <r>
      <rPr>
        <b/>
        <sz val="14"/>
        <color rgb="FFFF0000"/>
        <rFont val="TH SarabunPSK"/>
        <family val="2"/>
      </rPr>
      <t xml:space="preserve"> </t>
    </r>
  </si>
  <si>
    <r>
      <t>1.6.</t>
    </r>
    <r>
      <rPr>
        <sz val="14"/>
        <color rgb="FFFF0000"/>
        <rFont val="TH SarabunPSK"/>
        <family val="2"/>
      </rPr>
      <t>เฝ้าระวังโรคจากการประกอบอาชีพ</t>
    </r>
  </si>
  <si>
    <r>
      <t xml:space="preserve"> -</t>
    </r>
    <r>
      <rPr>
        <sz val="14"/>
        <color rgb="FFFF0000"/>
        <rFont val="TH SarabunPSK"/>
        <family val="2"/>
      </rPr>
      <t>วิเคราะห์ข้อมูลเพื่อเฝ้าระวังโรคจาก    รายงาน 43  แฟ้ม</t>
    </r>
  </si>
  <si>
    <t xml:space="preserve"> -ประชุมชี้แจงการตรวจวินิจฉัย/การลงข้อมูลตามรหัส ICD 10 </t>
  </si>
  <si>
    <t xml:space="preserve"> -วิเคราะห์ข้อมูลเพื่อเฝ้าระวังโรคจาก    รายงาน 43  แฟ้ม</t>
  </si>
  <si>
    <r>
      <t>ผู้รับผิดชอบแผนงาน</t>
    </r>
    <r>
      <rPr>
        <b/>
        <sz val="24"/>
        <color rgb="FF000000"/>
        <rFont val="TH SarabunPSK"/>
        <family val="2"/>
      </rPr>
      <t xml:space="preserve"> นางเริงฤดี วีระวงศ์พรหม/นางนฤมล ลิ้มตระกูล</t>
    </r>
  </si>
  <si>
    <r>
      <t xml:space="preserve">KPI 1 : อัตราการเกิดโรคเบาหวาน โรคความดันโลหิตสูง ลดลงจากปีที่ผ่านมา </t>
    </r>
    <r>
      <rPr>
        <b/>
        <sz val="24"/>
        <color rgb="FF660066"/>
        <rFont val="TH SarabunPSK"/>
        <family val="2"/>
      </rPr>
      <t>(ตัวชี้วัดที่มุ่งเน้นของ PM วัยทำงาน)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</si>
  <si>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color theme="1"/>
        <rFont val="TH SarabunPSK"/>
        <family val="2"/>
      </rPr>
      <t xml:space="preserve"> เพื่อเสริมสร้างความรู้และความตระหนัก  DM/HT ในกลุ่มประชาชน </t>
    </r>
    <r>
      <rPr>
        <b/>
        <sz val="24"/>
        <color rgb="FF0000FF"/>
        <rFont val="TH SarabunPSK"/>
        <family val="2"/>
      </rPr>
      <t>(บูรณาการกับ PM 9 การปรับเปลี่ยนพฤติกรรม)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</si>
  <si>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rFont val="TH SarabunPSK"/>
        <family val="2"/>
      </rPr>
      <t xml:space="preserve"> สาธารณสุขยุคใหม่ วิถีไทย วิถีธรรม ในงานบุญ ประเพณี เทศกาล มหกรรมสุขภาพ  (17 พ.ค. วันความดันโลหิตสูงโลก/27 ก.ค. วันงดเหล้าเข้าพรรษา/14 พ.ย. วันเบาหวานโลก/31 พ.ค. วันงดสูบบุหรี่โลก/เทศกาลปีใหม่/เทศกาลสงกรานต์)</t>
    </r>
  </si>
  <si>
    <r>
      <t xml:space="preserve">อัตราการเกิดโรคเบาหวานลดลง  </t>
    </r>
    <r>
      <rPr>
        <b/>
        <sz val="24"/>
        <rFont val="TH SarabunPSK"/>
        <family val="2"/>
      </rPr>
      <t>(อัตราต่อพันประชากร)</t>
    </r>
  </si>
  <si>
    <r>
      <rPr>
        <b/>
        <u/>
        <sz val="24"/>
        <color rgb="FF0000FF"/>
        <rFont val="TH SarabunPSK"/>
        <family val="2"/>
      </rPr>
      <t>2. เติมภูมิรู้</t>
    </r>
    <r>
      <rPr>
        <b/>
        <sz val="24"/>
        <color theme="1"/>
        <rFont val="TH SarabunPSK"/>
        <family val="2"/>
      </rPr>
      <t xml:space="preserve"> เพื่อการปรับเปลี่ยนพฤติกรรม</t>
    </r>
    <r>
      <rPr>
        <b/>
        <sz val="24"/>
        <color rgb="FF0000FF"/>
        <rFont val="TH SarabunPSK"/>
        <family val="2"/>
      </rPr>
      <t xml:space="preserve"> 3 อ. 3 ส.</t>
    </r>
  </si>
  <si>
    <r>
      <rPr>
        <b/>
        <u/>
        <sz val="24"/>
        <color rgb="FF0000FF"/>
        <rFont val="TH SarabunPSK"/>
        <family val="2"/>
      </rPr>
      <t>2. เติมภูมิรู้</t>
    </r>
    <r>
      <rPr>
        <b/>
        <sz val="24"/>
        <color theme="1"/>
        <rFont val="TH SarabunPSK"/>
        <family val="2"/>
      </rPr>
      <t xml:space="preserve">  การจัดค่ายปรับเปลี่ยนพฤติกรรม หลักสูตร 6 สัปดาห์ อ.ชนวนทอง  (หน่วย : คน)</t>
    </r>
  </si>
  <si>
    <r>
      <t xml:space="preserve">KPI 1.1 :อัตราการเกิดโรคเบาหวานลดลง  </t>
    </r>
    <r>
      <rPr>
        <b/>
        <sz val="24"/>
        <rFont val="TH SarabunPSK"/>
        <family val="2"/>
      </rPr>
      <t>(อัตราต่อพันประชากร)</t>
    </r>
  </si>
  <si>
    <r>
      <t>อัตราการเกิดโรคความดันโลหิตสูงลดลง</t>
    </r>
    <r>
      <rPr>
        <b/>
        <sz val="24"/>
        <rFont val="TH SarabunPSK"/>
        <family val="2"/>
      </rPr>
      <t xml:space="preserve"> (อัตราต่อพันประชากร)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</si>
  <si>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color theme="1"/>
        <rFont val="TH SarabunPSK"/>
        <family val="2"/>
      </rPr>
      <t xml:space="preserve"> บุคคลต้นกล้า</t>
    </r>
    <r>
      <rPr>
        <b/>
        <sz val="24"/>
        <color rgb="FF0000FF"/>
        <rFont val="TH SarabunPSK"/>
        <family val="2"/>
      </rPr>
      <t xml:space="preserve"> 3 อ. 3ส.</t>
    </r>
  </si>
  <si>
    <r>
      <rPr>
        <b/>
        <u/>
        <sz val="24"/>
        <color theme="1"/>
        <rFont val="TH SarabunPSK"/>
        <family val="2"/>
      </rPr>
      <t>ระดับจังหวัด</t>
    </r>
    <r>
      <rPr>
        <b/>
        <sz val="24"/>
        <color theme="1"/>
        <rFont val="TH SarabunPSK"/>
        <family val="2"/>
      </rPr>
      <t xml:space="preserve"> จัดทำหลักสูตรการอบรม/แผนการอบรม/การติดตามประเมินผล</t>
    </r>
  </si>
  <si>
    <r>
      <t>KPI 1.2 : อัตราการเกิดโรคความดันโลหิตสูงลดลง</t>
    </r>
    <r>
      <rPr>
        <b/>
        <sz val="24"/>
        <rFont val="TH SarabunPSK"/>
        <family val="2"/>
      </rPr>
      <t xml:space="preserve"> (อัตราต่อพันประชากร)</t>
    </r>
  </si>
  <si>
    <r>
      <t xml:space="preserve">PI 1 : </t>
    </r>
    <r>
      <rPr>
        <b/>
        <sz val="24"/>
        <rFont val="TH SarabunPSK"/>
        <family val="2"/>
      </rPr>
      <t>ร้อยละของประชาชนอายุ 35-59ปีได้รับการคัดกรองเบาหวาน  เพิ่มขึ้นจากปีที่ผ่านมา (ร้อยละ 1)</t>
    </r>
  </si>
  <si>
    <r>
      <rPr>
        <b/>
        <u/>
        <sz val="24"/>
        <color rgb="FF0000FF"/>
        <rFont val="TH SarabunPSK"/>
        <family val="2"/>
      </rPr>
      <t>4. การคัดกรอง</t>
    </r>
    <r>
      <rPr>
        <b/>
        <sz val="24"/>
        <rFont val="TH SarabunPSK"/>
        <family val="2"/>
      </rPr>
      <t xml:space="preserve"> โรคเบาหวาน โรคความดันโลหิตสูง การวัดรอบเอว</t>
    </r>
  </si>
  <si>
    <r>
      <rPr>
        <b/>
        <u/>
        <sz val="24"/>
        <color theme="1"/>
        <rFont val="TH SarabunPSK"/>
        <family val="2"/>
      </rPr>
      <t>ระดับอำเภอ</t>
    </r>
    <r>
      <rPr>
        <b/>
        <sz val="24"/>
        <color theme="1"/>
        <rFont val="TH SarabunPSK"/>
        <family val="2"/>
      </rPr>
      <t xml:space="preserve"> จัดกระบวนการอบรม</t>
    </r>
    <r>
      <rPr>
        <b/>
        <sz val="24"/>
        <color rgb="FF660066"/>
        <rFont val="TH SarabunPSK"/>
        <family val="2"/>
      </rPr>
      <t xml:space="preserve"> </t>
    </r>
    <r>
      <rPr>
        <b/>
        <sz val="24"/>
        <rFont val="TH SarabunPSK"/>
        <family val="2"/>
      </rPr>
      <t>(กลุ่มดี ให้ความรู้ /กลุ่มเสี่ยง ปรับเปลี่ยนพฤติกรรม)</t>
    </r>
    <r>
      <rPr>
        <b/>
        <sz val="24"/>
        <color theme="1"/>
        <rFont val="TH SarabunPSK"/>
        <family val="2"/>
      </rPr>
      <t xml:space="preserve"> ให้แก่ จนท./อสม./ประชาชนกลุ่มดีและกลุ่มเสี่ยง </t>
    </r>
  </si>
  <si>
    <r>
      <t xml:space="preserve">PI 2 : </t>
    </r>
    <r>
      <rPr>
        <b/>
        <sz val="24"/>
        <rFont val="TH SarabunPSK"/>
        <family val="2"/>
      </rPr>
      <t>ร้อยละของประชาชนอายุ 35-59ปี ได้รับการคัดกรองความดันโลหิตสูง เพิ่มขึ้นจากปีที่ผ่านมา  (ร้อยละ 1)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</si>
  <si>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rFont val="TH SarabunPSK"/>
        <family val="2"/>
      </rPr>
      <t xml:space="preserve"> บุคคลต้นกล้า   โดยใช้กระบวนการของ วิถีธรรม วิถีไทย</t>
    </r>
    <r>
      <rPr>
        <b/>
        <sz val="24"/>
        <color rgb="FF0000FF"/>
        <rFont val="TH SarabunPSK"/>
        <family val="2"/>
      </rPr>
      <t xml:space="preserve"> 3 อ. 3 ส</t>
    </r>
    <r>
      <rPr>
        <b/>
        <sz val="24"/>
        <rFont val="TH SarabunPSK"/>
        <family val="2"/>
      </rPr>
      <t xml:space="preserve">. และสถานประกอบการ ปลอดโรค ปลอดภัย กายใจ เป็นสุข (อำเภอ ละ 1 คน และ 1 ชุมชน) </t>
    </r>
    <r>
      <rPr>
        <b/>
        <sz val="24"/>
        <color rgb="FF7030A0"/>
        <rFont val="TH SarabunPSK"/>
        <family val="2"/>
      </rPr>
      <t xml:space="preserve"> (ทีมวัยทำงานคิดเกณฑ์การประกวด โดยคัดเลือกจากบุคคลที่เข้าโครงการหลักสูตร 6 สัปดาห์)</t>
    </r>
  </si>
  <si>
    <r>
      <rPr>
        <b/>
        <sz val="24"/>
        <color rgb="FF0000FF"/>
        <rFont val="TH SarabunPSK"/>
        <family val="2"/>
      </rPr>
      <t>PI 3</t>
    </r>
    <r>
      <rPr>
        <b/>
        <sz val="24"/>
        <color theme="1"/>
        <rFont val="TH SarabunPSK"/>
        <family val="2"/>
      </rPr>
      <t xml:space="preserve"> : ร้อยละของประชากรอายุ 15 ปีขึ้นไปที่ได้รับการคัดกรองภาวะอ้วน (BMI≥ 25กก/ม2 และหรือภาวะอ้วนลงพุง (ชายรอบเอวเกิน 90 ซม./หญิง รอบเอวเกิน 80 ซม.) เพิ่มขึ้นจากปีที่ผ่านมา</t>
    </r>
  </si>
  <si>
    <r>
      <rPr>
        <b/>
        <u/>
        <sz val="24"/>
        <color rgb="FF0000FF"/>
        <rFont val="TH SarabunPSK"/>
        <family val="2"/>
      </rPr>
      <t>4. การคัดกรอง</t>
    </r>
    <r>
      <rPr>
        <b/>
        <sz val="24"/>
        <color theme="1"/>
        <rFont val="TH SarabunPSK"/>
        <family val="2"/>
      </rPr>
      <t xml:space="preserve"> โรคเบาหวาน  โรคความดันโลหิตสูง</t>
    </r>
  </si>
  <si>
    <r>
      <rPr>
        <b/>
        <sz val="24"/>
        <color rgb="FF0000FF"/>
        <rFont val="TH SarabunPSK"/>
        <family val="2"/>
      </rPr>
      <t>PI 3</t>
    </r>
    <r>
      <rPr>
        <b/>
        <sz val="24"/>
        <color theme="1"/>
        <rFont val="TH SarabunPSK"/>
        <family val="2"/>
      </rPr>
      <t xml:space="preserve"> : ร้อยละของประชากรอายุ 15 ปีขึ้นไปที่ได้รับการคัดกรองภาวะอ้วน (BMI≥ 25กก/ม2 และหรือภาวะอ้วนลงพุง (ชายรอบเอวเกิน 90 ซม./หญิง รอบเอวเกิน 80 ซม.) เพิ่มขึ้นจากปี2557</t>
    </r>
  </si>
  <si>
    <r>
      <rPr>
        <b/>
        <sz val="24"/>
        <color rgb="FF0000FF"/>
        <rFont val="TH SarabunPSK"/>
        <family val="2"/>
      </rPr>
      <t xml:space="preserve">PI 4 : </t>
    </r>
    <r>
      <rPr>
        <b/>
        <sz val="24"/>
        <rFont val="TH SarabunPSK"/>
        <family val="2"/>
      </rPr>
      <t>Pre DM ได้รับการปรับเปลี่ยนพฤติกรรม (หลักสูตร 6 สัปาดาห์ ) ร้อยละ 10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</si>
  <si>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rFont val="TH SarabunPSK"/>
        <family val="2"/>
      </rPr>
      <t xml:space="preserve"> เพื่อเสริมสร้างความรู้และความตระหนัก เรื่อง มะเร็งปากมดลูก มะเร็งเต้านม มะเร็งลำไส้ มะเร็งตับ(บูรณาการกับ แผนงานที่ 9 การงานปรับเปลี่ยนพฤติกรรม)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</si>
  <si>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rFont val="TH SarabunPSK"/>
        <family val="2"/>
      </rPr>
      <t xml:space="preserve"> สาธารณสุขยุคใหม่ วิถีไทย วิถีธรรม ในงานบุญ ประเพณี เทศกาล มหกรรมสุขภาพ  (11-13 ม.ค. ตรวจมะเร็งเต้านม/10 ธ.ค. วันต่อต้านโรคมะเร็งแห่งชาติ เทศกาลปีใหม่/เทศกาลสงกรานต์)</t>
    </r>
  </si>
  <si>
    <r>
      <rPr>
        <b/>
        <sz val="24"/>
        <color rgb="FF0000FF"/>
        <rFont val="TH SarabunPSK"/>
        <family val="2"/>
      </rPr>
      <t>PI 1</t>
    </r>
    <r>
      <rPr>
        <b/>
        <sz val="24"/>
        <color rgb="FF000000"/>
        <rFont val="TH SarabunPSK"/>
        <family val="2"/>
      </rPr>
      <t xml:space="preserve"> : สตรีอายุ 30-70 ปี (เกิด พ.ศ.2488-2528) ได้รับการตรวจคัดกรองมะเร็งเต้านม ไม่น้อยกว่าร้อยละ 80</t>
    </r>
  </si>
  <si>
    <r>
      <rPr>
        <b/>
        <u/>
        <sz val="24"/>
        <color rgb="FF0000FF"/>
        <rFont val="TH SarabunPSK"/>
        <family val="2"/>
      </rPr>
      <t>2. การเติมภูมิรู้ ภูมิธรรม</t>
    </r>
    <r>
      <rPr>
        <b/>
        <sz val="24"/>
        <rFont val="TH SarabunPSK"/>
        <family val="2"/>
      </rPr>
      <t xml:space="preserve"> เรื่อง 3 อ. 3 ส. ในการปรับเปลี่ยนพฤติกรรม  เพื่อลดอัตราการเกิดโรคมะเร็งปากมดลูก มะเร็งเต้านม มะเร็งลำไส้ใหญ่ มะเร็งตับ</t>
    </r>
  </si>
  <si>
    <r>
      <rPr>
        <b/>
        <u/>
        <sz val="24"/>
        <color rgb="FF0000FF"/>
        <rFont val="TH SarabunPSK"/>
        <family val="2"/>
      </rPr>
      <t>2.1 การเติมภูมิรู้</t>
    </r>
    <r>
      <rPr>
        <b/>
        <sz val="24"/>
        <color theme="1"/>
        <rFont val="TH SarabunPSK"/>
        <family val="2"/>
      </rPr>
      <t xml:space="preserve"> สร้างเสริมและปลูกฝังพฤติกรรมสุขภาพ เพื่อลดเสี่ยง ลดโรค โดยใช้มาตรการ</t>
    </r>
    <r>
      <rPr>
        <b/>
        <sz val="24"/>
        <color rgb="FF0000FF"/>
        <rFont val="TH SarabunPSK"/>
        <family val="2"/>
      </rPr>
      <t xml:space="preserve"> 3อ. </t>
    </r>
  </si>
  <si>
    <r>
      <rPr>
        <b/>
        <sz val="24"/>
        <color rgb="FF0000FF"/>
        <rFont val="TH SarabunPSK"/>
        <family val="2"/>
      </rPr>
      <t>PI 2</t>
    </r>
    <r>
      <rPr>
        <b/>
        <sz val="24"/>
        <color rgb="FF000000"/>
        <rFont val="TH SarabunPSK"/>
        <family val="2"/>
      </rPr>
      <t xml:space="preserve"> : สตรีอายุ 30-70 ปี พบมะเร็งเต้านมและแพทย์วินิจฉัยเป็นมะเร็งเต้านม stage 1 หรือ 2 ไม่น้อยกว่าร้อยละ 80 ไ</t>
    </r>
  </si>
  <si>
    <r>
      <rPr>
        <b/>
        <u/>
        <sz val="24"/>
        <color rgb="FF0000FF"/>
        <rFont val="TH SarabunPSK"/>
        <family val="2"/>
      </rPr>
      <t>3. การคัดกรอง</t>
    </r>
    <r>
      <rPr>
        <b/>
        <sz val="24"/>
        <rFont val="TH SarabunPSK"/>
        <family val="2"/>
      </rPr>
      <t xml:space="preserve"> มะเร็งปากมดลูก มะเร็งเต้านม มะเร็งลำไส้ มะเร็งตับ </t>
    </r>
  </si>
  <si>
    <r>
      <rPr>
        <b/>
        <sz val="24"/>
        <color rgb="FF0000FF"/>
        <rFont val="TH SarabunPSK"/>
        <family val="2"/>
      </rPr>
      <t>PI 3 :</t>
    </r>
    <r>
      <rPr>
        <b/>
        <sz val="24"/>
        <color rgb="FFFF0000"/>
        <rFont val="TH SarabunPSK"/>
        <family val="2"/>
      </rPr>
      <t xml:space="preserve">  </t>
    </r>
    <r>
      <rPr>
        <b/>
        <sz val="24"/>
        <color rgb="FF000000"/>
        <rFont val="TH SarabunPSK"/>
        <family val="2"/>
      </rPr>
      <t>สตรีอายุ 30-60 ปี ได้รับการตรวจมะเร็งปากมดลูก (ผลงานสะสมตั้งแต่ปีงบประมาณ 2558-2562) ไม่น้อยกว่าร้อยละ 80</t>
    </r>
  </si>
  <si>
    <r>
      <rPr>
        <b/>
        <u/>
        <sz val="24"/>
        <rFont val="TH SarabunPSK"/>
        <family val="2"/>
      </rPr>
      <t>ระดับจังหวัด</t>
    </r>
    <r>
      <rPr>
        <b/>
        <sz val="24"/>
        <rFont val="TH SarabunPSK"/>
        <family val="2"/>
      </rPr>
      <t xml:space="preserve"> จัดทำหลักสูตรการอบรม/แผนการอบรม/การติดตามประเมินผล (เชิญแพทย์เป็นคณะจัดทำหลักสูตรและวิทยากร)</t>
    </r>
  </si>
  <si>
    <r>
      <rPr>
        <b/>
        <sz val="24"/>
        <color rgb="FF0000FF"/>
        <rFont val="TH SarabunPSK"/>
        <family val="2"/>
      </rPr>
      <t xml:space="preserve">PI 4 :  </t>
    </r>
    <r>
      <rPr>
        <b/>
        <sz val="24"/>
        <color theme="1"/>
        <rFont val="TH SarabunPSK"/>
        <family val="2"/>
      </rPr>
      <t>สตรีอายุ 30-60 ปี ได้รับการตรวจมะเร็งปากมดลูกและแพทย์วินิจฉัยเป็นมะเร็งเต้านม stage 1 หรือ 2 ไม่น้อยกว่าร้อยละ 80</t>
    </r>
  </si>
  <si>
    <r>
      <rPr>
        <b/>
        <u/>
        <sz val="24"/>
        <color theme="1"/>
        <rFont val="TH SarabunPSK"/>
        <family val="2"/>
      </rPr>
      <t>ระดับอำเภอ</t>
    </r>
    <r>
      <rPr>
        <b/>
        <sz val="24"/>
        <color theme="1"/>
        <rFont val="TH SarabunPSK"/>
        <family val="2"/>
      </rPr>
      <t xml:space="preserve"> จัดกระบวนการอบรมให้แก่ จนท./อสม./ประชาชน</t>
    </r>
  </si>
  <si>
    <r>
      <rPr>
        <b/>
        <sz val="24"/>
        <color rgb="FF0000FF"/>
        <rFont val="TH SarabunPSK"/>
        <family val="2"/>
      </rPr>
      <t>PI 5 :</t>
    </r>
    <r>
      <rPr>
        <b/>
        <sz val="24"/>
        <color rgb="FF000000"/>
        <rFont val="TH SarabunPSK"/>
        <family val="2"/>
      </rPr>
      <t xml:space="preserve"> ประชากรอายุ 50-70 ปี(เกิด พ.ศ.2488-2508) ได้รับการตรวจคัดกรองมะเร็งลำไส้ใหญ่ไม่น้อยกว่าร้อยละ 80 (ผลงานสะสมปี 2558-2562)</t>
    </r>
  </si>
  <si>
    <r>
      <rPr>
        <b/>
        <u/>
        <sz val="24"/>
        <color rgb="FF0000FF"/>
        <rFont val="TH SarabunPSK"/>
        <family val="2"/>
      </rPr>
      <t>2.2 การเติมภูมิธรรม</t>
    </r>
    <r>
      <rPr>
        <b/>
        <sz val="24"/>
        <color rgb="FF0000FF"/>
        <rFont val="TH SarabunPSK"/>
        <family val="2"/>
      </rPr>
      <t xml:space="preserve"> </t>
    </r>
    <r>
      <rPr>
        <b/>
        <sz val="24"/>
        <color theme="1"/>
        <rFont val="TH SarabunPSK"/>
        <family val="2"/>
      </rPr>
      <t xml:space="preserve">สร้างเสริมการปฎิบัติตน ให้เกิดความเชื่อ ความนิยม การดำรงชีวิตให้เหมาะสม เพื่อลดเสี่ยง ลดโรค โดยใช้มาตรการรณรงค์ </t>
    </r>
    <r>
      <rPr>
        <b/>
        <sz val="24"/>
        <color rgb="FF0000FF"/>
        <rFont val="TH SarabunPSK"/>
        <family val="2"/>
      </rPr>
      <t>3ส.</t>
    </r>
  </si>
  <si>
    <r>
      <t xml:space="preserve">3.ในรายที่พบก้อนส่งต่อพบเจ้าหน้าที่เพื่อตรวจซ้ำ และมาพบแพทย์เพื่อการวินิจฉัยเมื่อพบความผิดปกติ </t>
    </r>
    <r>
      <rPr>
        <b/>
        <sz val="24"/>
        <color rgb="FFFF0000"/>
        <rFont val="TH SarabunPSK"/>
        <family val="2"/>
      </rPr>
      <t>(ส่งต่อ ย.2)</t>
    </r>
  </si>
  <si>
    <r>
      <t xml:space="preserve">การรณรงค์ให้มีการตรวจคัดกรองมะเร็งปากมดลูก ด้วยวิธี </t>
    </r>
    <r>
      <rPr>
        <b/>
        <sz val="24"/>
        <color rgb="FFFF0000"/>
        <rFont val="TH SarabunPSK"/>
        <family val="2"/>
      </rPr>
      <t xml:space="preserve">VIA </t>
    </r>
  </si>
  <si>
    <r>
      <rPr>
        <b/>
        <sz val="24"/>
        <color rgb="FF0000FF"/>
        <rFont val="TH SarabunPSK"/>
        <family val="2"/>
      </rPr>
      <t>PI 1.1</t>
    </r>
    <r>
      <rPr>
        <b/>
        <sz val="24"/>
        <color rgb="FF000000"/>
        <rFont val="TH SarabunPSK"/>
        <family val="2"/>
      </rPr>
      <t xml:space="preserve"> กลุ่มการเกษตรกร  ได้รับการตรวจคัดกรองหาสารเคมีในเลือด</t>
    </r>
  </si>
  <si>
    <r>
      <rPr>
        <b/>
        <sz val="24"/>
        <color rgb="FF0000FF"/>
        <rFont val="TH SarabunPSK"/>
        <family val="2"/>
      </rPr>
      <t xml:space="preserve">PI 1.1 </t>
    </r>
    <r>
      <rPr>
        <b/>
        <sz val="24"/>
        <color theme="1"/>
        <rFont val="TH SarabunPSK"/>
        <family val="2"/>
      </rPr>
      <t>กลุ่มการเกษตรกร  ได้รับการตรวจคัดกรองหาสารเคมีในเลือด</t>
    </r>
  </si>
  <si>
    <r>
      <rPr>
        <b/>
        <sz val="24"/>
        <color rgb="FF0000FF"/>
        <rFont val="TH SarabunPSK"/>
        <family val="2"/>
      </rPr>
      <t>PI 1.2</t>
    </r>
    <r>
      <rPr>
        <b/>
        <sz val="24"/>
        <color rgb="FF000000"/>
        <rFont val="TH SarabunPSK"/>
        <family val="2"/>
      </rPr>
      <t xml:space="preserve"> กลุ่มผู้บริโภค ได้รับการตรวจคัดกรองระดับสารเคมีในเลือด </t>
    </r>
  </si>
  <si>
    <r>
      <rPr>
        <b/>
        <sz val="24"/>
        <color rgb="FF0000FF"/>
        <rFont val="TH SarabunPSK"/>
        <family val="2"/>
      </rPr>
      <t>PI 1.2</t>
    </r>
    <r>
      <rPr>
        <b/>
        <sz val="24"/>
        <color theme="1"/>
        <rFont val="TH SarabunPSK"/>
        <family val="2"/>
      </rPr>
      <t xml:space="preserve"> กลุ่มผู้บริโภค ได้รับการตรวจคัดกรองระดับ สารเคมีในเลือด </t>
    </r>
  </si>
  <si>
    <r>
      <rPr>
        <b/>
        <sz val="24"/>
        <color rgb="FF0000FF"/>
        <rFont val="TH SarabunPSK"/>
        <family val="2"/>
      </rPr>
      <t>PI 1.3.1</t>
    </r>
    <r>
      <rPr>
        <b/>
        <sz val="24"/>
        <color theme="1"/>
        <rFont val="TH SarabunPSK"/>
        <family val="2"/>
      </rPr>
      <t xml:space="preserve"> กลุ่มเกษตรกรและผู้บริโภคที่มีระดับสารเคมี ในเลือดอยู่ในระดับเสี่ยงและไม่ปลอดภัยลดลง</t>
    </r>
  </si>
  <si>
    <r>
      <rPr>
        <b/>
        <sz val="24"/>
        <color rgb="FF0000FF"/>
        <rFont val="TH SarabunPSK"/>
        <family val="2"/>
      </rPr>
      <t>1.3.2</t>
    </r>
    <r>
      <rPr>
        <b/>
        <sz val="24"/>
        <color theme="1"/>
        <rFont val="TH SarabunPSK"/>
        <family val="2"/>
      </rPr>
      <t xml:space="preserve"> ดำเนินการคัดกรองผู้บริโภคในการหา สารเคมีตกค้างในเลือด (ร้อยละ2 ของปชช15 ปีขึ้นไป)     </t>
    </r>
  </si>
  <si>
    <r>
      <rPr>
        <b/>
        <sz val="24"/>
        <color rgb="FF0000FF"/>
        <rFont val="TH SarabunPSK"/>
        <family val="2"/>
      </rPr>
      <t>PI 1.4</t>
    </r>
    <r>
      <rPr>
        <b/>
        <sz val="24"/>
        <color rgb="FF000000"/>
        <rFont val="TH SarabunPSK"/>
        <family val="2"/>
      </rPr>
      <t xml:space="preserve"> พัฒนาให้มีคลินิกเกษตรใน รพ.สต.เพิ่มขึ้น อำเภอละ 1 แห่ง</t>
    </r>
  </si>
  <si>
    <r>
      <rPr>
        <b/>
        <sz val="24"/>
        <color rgb="FF0000FF"/>
        <rFont val="TH SarabunPSK"/>
        <family val="2"/>
      </rPr>
      <t xml:space="preserve">PI 1.4 </t>
    </r>
    <r>
      <rPr>
        <b/>
        <sz val="24"/>
        <color rgb="FF000000"/>
        <rFont val="TH SarabunPSK"/>
        <family val="2"/>
      </rPr>
      <t>พัฒนาให้มีคลินิกเกษตรใน รพ.สต.เพิ่มขึ้น อำเภอละ 1 แห่ง</t>
    </r>
  </si>
  <si>
    <r>
      <rPr>
        <b/>
        <sz val="24"/>
        <color rgb="FF0000FF"/>
        <rFont val="TH SarabunPSK"/>
        <family val="2"/>
      </rPr>
      <t xml:space="preserve"> 1.4.1</t>
    </r>
    <r>
      <rPr>
        <b/>
        <sz val="24"/>
        <rFont val="TH SarabunPSK"/>
        <family val="2"/>
      </rPr>
      <t xml:space="preserve"> นิเทศ กำกับ ติดตามคลินิกเกษตรใน รพ.สต.</t>
    </r>
  </si>
  <si>
    <r>
      <t xml:space="preserve">KPI 4 : การบาดเจ็บจากการเกิดอุบัติเหตุทางถนน ลดจากปีที่ผ่านมา       </t>
    </r>
    <r>
      <rPr>
        <b/>
        <sz val="24"/>
        <rFont val="TH SarabunPSK"/>
        <family val="2"/>
      </rPr>
      <t>(จำนวนผู้บาดเจ็บ หน่วยเป็นคน)</t>
    </r>
  </si>
  <si>
    <r>
      <rPr>
        <b/>
        <u/>
        <sz val="24"/>
        <color rgb="FF0000FF"/>
        <rFont val="TH SarabunPSK"/>
        <family val="2"/>
      </rPr>
      <t>1. การบังคับใช้กฎหมาย</t>
    </r>
    <r>
      <rPr>
        <b/>
        <sz val="24"/>
        <rFont val="TH SarabunPSK"/>
        <family val="2"/>
      </rPr>
      <t xml:space="preserve"> </t>
    </r>
    <r>
      <rPr>
        <b/>
        <sz val="24"/>
        <color rgb="FFFF0000"/>
        <rFont val="TH SarabunPSK"/>
        <family val="2"/>
      </rPr>
      <t xml:space="preserve">3 ม 2ข 1ร </t>
    </r>
    <r>
      <rPr>
        <b/>
        <sz val="24"/>
        <rFont val="TH SarabunPSK"/>
        <family val="2"/>
      </rPr>
      <t>(มอเตอร์ไซค์ปลอดภัย สวมหมวกกันน็อก เมาไม่ขับ ใบขับขี่ คาดเข็มขัดนิรภัย ความเร็วไม่เกินกว่ากฎหมายกหหนด)</t>
    </r>
  </si>
  <si>
    <r>
      <t>PI 1 :</t>
    </r>
    <r>
      <rPr>
        <b/>
        <sz val="24"/>
        <rFont val="TH SarabunPSK"/>
        <family val="2"/>
      </rPr>
      <t xml:space="preserve"> การตรวจเตือนการบังคับใช้ พ.ร.บ.ควบคุมเครื่องดื่มแอลกอฮอล์ ในเทศกาลปีใหม่/สงกรานต์ อย่างน้อย 2 ครั้ง/ปี</t>
    </r>
  </si>
  <si>
    <r>
      <rPr>
        <b/>
        <u/>
        <sz val="24"/>
        <color rgb="FF0000FF"/>
        <rFont val="TH SarabunPSK"/>
        <family val="2"/>
      </rPr>
      <t>2. เติมภูมิรู้ ภูมิธรรม</t>
    </r>
    <r>
      <rPr>
        <b/>
        <sz val="24"/>
        <color rgb="FFFF0000"/>
        <rFont val="TH SarabunPSK"/>
        <family val="2"/>
      </rPr>
      <t xml:space="preserve"> 3 ม 2ข 1ร</t>
    </r>
  </si>
  <si>
    <r>
      <rPr>
        <b/>
        <u/>
        <sz val="24"/>
        <color rgb="FF0000FF"/>
        <rFont val="TH SarabunPSK"/>
        <family val="2"/>
      </rPr>
      <t>3. รณรงค์ วิถีธรรม วิถีไทย</t>
    </r>
    <r>
      <rPr>
        <b/>
        <sz val="24"/>
        <color theme="1"/>
        <rFont val="TH SarabunPSK"/>
        <family val="2"/>
      </rPr>
      <t xml:space="preserve"> </t>
    </r>
    <r>
      <rPr>
        <b/>
        <sz val="24"/>
        <color rgb="FF0000FF"/>
        <rFont val="TH SarabunPSK"/>
        <family val="2"/>
      </rPr>
      <t xml:space="preserve"> </t>
    </r>
    <r>
      <rPr>
        <b/>
        <sz val="24"/>
        <color rgb="FFFF0000"/>
        <rFont val="TH SarabunPSK"/>
        <family val="2"/>
      </rPr>
      <t>ลด ละ เลิก</t>
    </r>
    <r>
      <rPr>
        <b/>
        <sz val="24"/>
        <color theme="1"/>
        <rFont val="TH SarabunPSK"/>
        <family val="2"/>
      </rPr>
      <t xml:space="preserve"> เหล้า บุหรี่ (บูรณาการกับ แผนงานที่ 9 การงานปรับเปลี่ยนพฤติกรรม)</t>
    </r>
  </si>
  <si>
    <r>
      <rPr>
        <b/>
        <u/>
        <sz val="24"/>
        <color rgb="FF0000FF"/>
        <rFont val="TH SarabunPSK"/>
        <family val="2"/>
      </rPr>
      <t>4. สถานที่ทำงานต้นแบบ</t>
    </r>
    <r>
      <rPr>
        <b/>
        <sz val="24"/>
        <rFont val="TH SarabunPSK"/>
        <family val="2"/>
      </rPr>
      <t xml:space="preserve"> สถานประกอบการ ปลอดโรค ปลอดภัย กายใจเป็นสุข</t>
    </r>
  </si>
  <si>
    <r>
      <rPr>
        <b/>
        <u/>
        <sz val="24"/>
        <color rgb="FF0000FF"/>
        <rFont val="TH SarabunPSK"/>
        <family val="2"/>
      </rPr>
      <t>3. รณรงค์ วิถีธรรม วิถีไทย</t>
    </r>
    <r>
      <rPr>
        <b/>
        <sz val="24"/>
        <color theme="1"/>
        <rFont val="TH SarabunPSK"/>
        <family val="2"/>
      </rPr>
      <t xml:space="preserve"> ลดอุบัติเหตุ/7 วันอันตราย  (27 ก.ค. วันงดเหล้าเข้าพรรษา/31 พ.ค. วันงดสูบบุหรี่โลก </t>
    </r>
    <r>
      <rPr>
        <b/>
        <sz val="24"/>
        <rFont val="TH SarabunPSK"/>
        <family val="2"/>
      </rPr>
      <t>เทศกาลปีใหม่/เทศกาลสงกรานต์)</t>
    </r>
  </si>
  <si>
    <r>
      <rPr>
        <b/>
        <u/>
        <sz val="24"/>
        <color theme="1"/>
        <rFont val="TH SarabunPSK"/>
        <family val="2"/>
      </rPr>
      <t>ระดับอำเภอ</t>
    </r>
    <r>
      <rPr>
        <b/>
        <sz val="24"/>
        <color theme="1"/>
        <rFont val="TH SarabunPSK"/>
        <family val="2"/>
      </rPr>
      <t xml:space="preserve"> จัดกระบวนการอบรม/การประชุม ให้แก่ พหุภาคี/จนท./อสม./ประชาชนกลุ่มดีและกลุ่มเสี่ยง</t>
    </r>
  </si>
  <si>
    <r>
      <rPr>
        <b/>
        <u/>
        <sz val="24"/>
        <color rgb="FF0000FF"/>
        <rFont val="TH SarabunPSK"/>
        <family val="2"/>
      </rPr>
      <t>2.2 เติมภูมิธรรม</t>
    </r>
    <r>
      <rPr>
        <b/>
        <sz val="24"/>
        <color rgb="FF0000FF"/>
        <rFont val="TH SarabunPSK"/>
        <family val="2"/>
      </rPr>
      <t xml:space="preserve"> </t>
    </r>
    <r>
      <rPr>
        <b/>
        <sz val="24"/>
        <color theme="1"/>
        <rFont val="TH SarabunPSK"/>
        <family val="2"/>
      </rPr>
      <t xml:space="preserve">สร้างเสริมการปฎิบัติตน ให้เกิดความเชื่อ ความนิยม การดำรงชีวิตให้เหมาะสม เพื่อลดเสี่ยง ลดโรค โดยใช้มาตรการรณรงค์ </t>
    </r>
    <r>
      <rPr>
        <b/>
        <sz val="24"/>
        <color rgb="FF0000FF"/>
        <rFont val="TH SarabunPSK"/>
        <family val="2"/>
      </rPr>
      <t>3ส.</t>
    </r>
  </si>
  <si>
    <r>
      <rPr>
        <b/>
        <u/>
        <sz val="24"/>
        <color rgb="FF0000FF"/>
        <rFont val="TH SarabunPSK"/>
        <family val="2"/>
      </rPr>
      <t>วิถีธรรมวิถีไทย</t>
    </r>
    <r>
      <rPr>
        <b/>
        <sz val="24"/>
        <color rgb="FF0000FF"/>
        <rFont val="TH SarabunPSK"/>
        <family val="2"/>
      </rPr>
      <t xml:space="preserve"> </t>
    </r>
    <r>
      <rPr>
        <b/>
        <sz val="24"/>
        <color theme="1"/>
        <rFont val="TH SarabunPSK"/>
        <family val="2"/>
      </rPr>
      <t>บุคคลต้นกล้า ลด ละ เลิก เหล้า บุหรี่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</si>
  <si>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color theme="1"/>
        <rFont val="TH SarabunPSK"/>
        <family val="2"/>
      </rPr>
      <t xml:space="preserve"> เพื่อเสริมสร้างความรู้และความตระหนัก  วัณโรค ในกลุ่มประชาชน </t>
    </r>
    <r>
      <rPr>
        <b/>
        <sz val="24"/>
        <color rgb="FF0000FF"/>
        <rFont val="TH SarabunPSK"/>
        <family val="2"/>
      </rPr>
      <t>(บูรณาการกับ PM 9 การปรับเปลี่ยนพฤติกรรม)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</si>
  <si>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rFont val="TH SarabunPSK"/>
        <family val="2"/>
      </rPr>
      <t xml:space="preserve"> ค้นหาผู้ป่วยเชิงรุกในกลุ่มเสี่ยง</t>
    </r>
  </si>
  <si>
    <r>
      <t>KPI 5 : อัตราป่วยด้วยโรควัณโรคลดลงจากปี2557</t>
    </r>
    <r>
      <rPr>
        <b/>
        <sz val="24"/>
        <rFont val="TH SarabunPSK"/>
        <family val="2"/>
      </rPr>
      <t xml:space="preserve"> (base line ปี 57)</t>
    </r>
  </si>
  <si>
    <r>
      <rPr>
        <b/>
        <sz val="24"/>
        <color rgb="FF0000FF"/>
        <rFont val="TH SarabunPSK"/>
        <family val="2"/>
      </rPr>
      <t xml:space="preserve">PI 1 : </t>
    </r>
    <r>
      <rPr>
        <b/>
        <sz val="24"/>
        <color rgb="FF000000"/>
        <rFont val="TH SarabunPSK"/>
        <family val="2"/>
      </rPr>
      <t xml:space="preserve"> อัตราการค้นหาผู้ป่วยวัณโรครายใหม่เพิ่มขึ้น</t>
    </r>
  </si>
  <si>
    <r>
      <rPr>
        <b/>
        <u/>
        <sz val="24"/>
        <color rgb="FF0000FF"/>
        <rFont val="TH SarabunPSK"/>
        <family val="2"/>
      </rPr>
      <t>2. เติมภูมิรู้</t>
    </r>
    <r>
      <rPr>
        <b/>
        <sz val="24"/>
        <color theme="1"/>
        <rFont val="TH SarabunPSK"/>
        <family val="2"/>
      </rPr>
      <t xml:space="preserve"> เสริมสร้างความรู้ ความตระหนักเรื่องวัณโรค</t>
    </r>
  </si>
  <si>
    <r>
      <rPr>
        <b/>
        <u/>
        <sz val="24"/>
        <color rgb="FF0000FF"/>
        <rFont val="TH SarabunPSK"/>
        <family val="2"/>
      </rPr>
      <t>2. เติมภูมิรู้</t>
    </r>
    <r>
      <rPr>
        <b/>
        <sz val="24"/>
        <color theme="1"/>
        <rFont val="TH SarabunPSK"/>
        <family val="2"/>
      </rPr>
      <t xml:space="preserve"> สร้างเสริมความรู้ ความตระหนักในเรื่องการป้องกันการแพร่เชื้อวัณโรค การค้นหาผู้ติดเชื้อวัณโรค เพื่อรับการรักษา และเป็นการป้องกันการแพร่กระจายเชื้อของ ผู้ป่วยวัณโรค ไปยังผู้สัมผัสร่วมบ้าน และประชาชนทั่วไป</t>
    </r>
  </si>
  <si>
    <r>
      <rPr>
        <b/>
        <sz val="24"/>
        <color rgb="FF0000FF"/>
        <rFont val="TH SarabunPSK"/>
        <family val="2"/>
      </rPr>
      <t xml:space="preserve">PI 1 : </t>
    </r>
    <r>
      <rPr>
        <b/>
        <sz val="24"/>
        <color rgb="FF000000"/>
        <rFont val="TH SarabunPSK"/>
        <family val="2"/>
      </rPr>
      <t xml:space="preserve"> อัตราการค้นหาผู้ป่วยวัณโรคปอดรายใหม่เพิ่มขึ้น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</si>
  <si>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color theme="1"/>
        <rFont val="TH SarabunPSK"/>
        <family val="2"/>
      </rPr>
      <t xml:space="preserve"> </t>
    </r>
    <r>
      <rPr>
        <b/>
        <sz val="24"/>
        <rFont val="TH SarabunPSK"/>
        <family val="2"/>
      </rPr>
      <t>บุคคลต้นกล้า บุคคลดีเด่นด้านการป้องกันวัณโรค</t>
    </r>
  </si>
  <si>
    <r>
      <rPr>
        <b/>
        <u/>
        <sz val="24"/>
        <color rgb="FF0000FF"/>
        <rFont val="TH SarabunPSK"/>
        <family val="2"/>
      </rPr>
      <t>4. การคัดกรอง</t>
    </r>
    <r>
      <rPr>
        <b/>
        <sz val="24"/>
        <rFont val="TH SarabunPSK"/>
        <family val="2"/>
      </rPr>
      <t xml:space="preserve"> วัณโรค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</si>
  <si>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color theme="1"/>
        <rFont val="TH SarabunPSK"/>
        <family val="2"/>
      </rPr>
      <t xml:space="preserve"> ต้นกล้า บุคคลดีเด่นด้านการป้องกันวัณโรค</t>
    </r>
  </si>
  <si>
    <r>
      <rPr>
        <b/>
        <u/>
        <sz val="24"/>
        <color rgb="FF0000FF"/>
        <rFont val="TH SarabunPSK"/>
        <family val="2"/>
      </rPr>
      <t>4. การคัดกรอง</t>
    </r>
    <r>
      <rPr>
        <b/>
        <sz val="24"/>
        <color rgb="FF0000FF"/>
        <rFont val="TH SarabunPSK"/>
        <family val="2"/>
      </rPr>
      <t xml:space="preserve"> </t>
    </r>
    <r>
      <rPr>
        <b/>
        <sz val="24"/>
        <rFont val="TH SarabunPSK"/>
        <family val="2"/>
      </rPr>
      <t>หาผู้ติดเชื้อวัณโรค เพื่อรับการรักษา และเป็นการป้องกันการแพร่กระจายเชื้อของ ผู้ป่วยวัณโรค ไปยังผู้สัมผัสร่วมบ้าน และประชาชนทั่วไป</t>
    </r>
  </si>
  <si>
    <r>
      <rPr>
        <b/>
        <u/>
        <sz val="24"/>
        <color theme="1"/>
        <rFont val="TH SarabunPSK"/>
        <family val="2"/>
      </rPr>
      <t>2.กลุ่มเสี่ยง</t>
    </r>
    <r>
      <rPr>
        <b/>
        <sz val="24"/>
        <color theme="1"/>
        <rFont val="TH SarabunPSK"/>
        <family val="2"/>
      </rPr>
      <t xml:space="preserve"> (risk population) ได้แก่ผู้สูงอายุ/ผู้ต้องขัง/ผู้ที่อยู่ในชุมชนแออัด/ผู้อาศัยในค่ายอพยพ/ประชากรข้ามชาติ</t>
    </r>
  </si>
  <si>
    <r>
      <rPr>
        <b/>
        <u/>
        <sz val="24"/>
        <color rgb="FF0000FF"/>
        <rFont val="TH SarabunPSK"/>
        <family val="2"/>
      </rPr>
      <t>1. การรณรงค์</t>
    </r>
    <r>
      <rPr>
        <b/>
        <sz val="24"/>
        <color theme="1"/>
        <rFont val="TH SarabunPSK"/>
        <family val="2"/>
      </rPr>
      <t xml:space="preserve"> เพื่อเสริมสร้างความรู้และความตระหนัก  AIDS &amp; STIs  ในกลุ่มประชาชน </t>
    </r>
    <r>
      <rPr>
        <b/>
        <sz val="24"/>
        <color rgb="FF0000FF"/>
        <rFont val="TH SarabunPSK"/>
        <family val="2"/>
      </rPr>
      <t>(บูรณาการกับ PM 9 การปรับเปลี่ยนพฤติกรรม)</t>
    </r>
  </si>
  <si>
    <r>
      <rPr>
        <b/>
        <u/>
        <sz val="24"/>
        <color rgb="FF0000FF"/>
        <rFont val="TH SarabunPSK"/>
        <family val="2"/>
      </rPr>
      <t xml:space="preserve">1. การรณรงค์ </t>
    </r>
    <r>
      <rPr>
        <b/>
        <sz val="24"/>
        <rFont val="TH SarabunPSK"/>
        <family val="2"/>
      </rPr>
      <t>สาธารณสุขยุคใหม่ วิถีไทย วิถีธรรม ในงานบุญ ประเพณี เทศกาล มหกรรมสุขภาพ (วันเอดส์โลก 1ธค./วันแห่งความรัก 14 ก.พ.)</t>
    </r>
  </si>
  <si>
    <r>
      <rPr>
        <b/>
        <sz val="24"/>
        <color rgb="FF0000FF"/>
        <rFont val="TH SarabunPSK"/>
        <family val="2"/>
      </rPr>
      <t>PI 1 :</t>
    </r>
    <r>
      <rPr>
        <b/>
        <sz val="24"/>
        <color theme="1"/>
        <rFont val="TH SarabunPSK"/>
        <family val="2"/>
      </rPr>
      <t xml:space="preserve"> ร้อยละของเยาวชนอายุ 15-24 ปี มีการใช้ถุงยางอนามัยเมื่อมีเพศสัมพันธ์ครั้งล่าสุด </t>
    </r>
    <r>
      <rPr>
        <b/>
        <sz val="24"/>
        <rFont val="TH SarabunPSK"/>
        <family val="2"/>
      </rPr>
      <t>เพิ่มขึ้นจากปีที่ผ่านมา</t>
    </r>
  </si>
  <si>
    <r>
      <rPr>
        <b/>
        <u/>
        <sz val="24"/>
        <color rgb="FF0000FF"/>
        <rFont val="TH SarabunPSK"/>
        <family val="2"/>
      </rPr>
      <t>2. เติมภูมิรู้</t>
    </r>
    <r>
      <rPr>
        <b/>
        <sz val="24"/>
        <color theme="1"/>
        <rFont val="TH SarabunPSK"/>
        <family val="2"/>
      </rPr>
      <t xml:space="preserve">  การมีเพศสัมพันธ์ที่ปลอดภัย (safe sex)</t>
    </r>
  </si>
  <si>
    <r>
      <t xml:space="preserve">2. เติมภูมิรู้  </t>
    </r>
    <r>
      <rPr>
        <b/>
        <sz val="24"/>
        <rFont val="TH SarabunPSK"/>
        <family val="2"/>
      </rPr>
      <t>เรื่องผลกระทบของโรคเอดส์</t>
    </r>
  </si>
  <si>
    <r>
      <rPr>
        <b/>
        <sz val="24"/>
        <color rgb="FF0000FF"/>
        <rFont val="TH SarabunPSK"/>
        <family val="2"/>
      </rPr>
      <t>PI 1 :</t>
    </r>
    <r>
      <rPr>
        <b/>
        <sz val="24"/>
        <color theme="1"/>
        <rFont val="TH SarabunPSK"/>
        <family val="2"/>
      </rPr>
      <t xml:space="preserve"> ร้อยละของเยาวชนอายุ 15-24 ปี มีการใช้ถุงยางอนามัยเมื่อมีเพศสัมพันธ์ครั้งล่าสุด </t>
    </r>
    <r>
      <rPr>
        <b/>
        <sz val="24"/>
        <rFont val="TH SarabunPSK"/>
        <family val="2"/>
      </rPr>
      <t>เพิ่มขึ้นจากปี 2558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</si>
  <si>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color theme="1"/>
        <rFont val="TH SarabunPSK"/>
        <family val="2"/>
      </rPr>
      <t xml:space="preserve"> บุคคลต้นกล้า</t>
    </r>
    <r>
      <rPr>
        <b/>
        <sz val="24"/>
        <rFont val="TH SarabunPSK"/>
        <family val="2"/>
      </rPr>
      <t xml:space="preserve"> บุคคลดีเด่นด้านโรคเอดส์</t>
    </r>
  </si>
  <si>
    <r>
      <t>2.1 สร้างความตระหนักในเรื่อง</t>
    </r>
    <r>
      <rPr>
        <b/>
        <sz val="24"/>
        <color rgb="FFFF0000"/>
        <rFont val="TH SarabunPSK"/>
        <family val="2"/>
      </rPr>
      <t>การใช้ถุงยางอนามัย</t>
    </r>
    <r>
      <rPr>
        <b/>
        <sz val="24"/>
        <color theme="1"/>
        <rFont val="TH SarabunPSK"/>
        <family val="2"/>
      </rPr>
      <t xml:space="preserve">ทุกครั้งที่มีเพศสัมพันธ์ </t>
    </r>
  </si>
  <si>
    <r>
      <rPr>
        <b/>
        <u/>
        <sz val="24"/>
        <color rgb="FF0000FF"/>
        <rFont val="TH SarabunPSK"/>
        <family val="2"/>
      </rPr>
      <t>4. การตรวจ VCT</t>
    </r>
    <r>
      <rPr>
        <b/>
        <sz val="24"/>
        <rFont val="TH SarabunPSK"/>
        <family val="2"/>
      </rPr>
      <t xml:space="preserve"> (การรักษาคือการป้องกัน)</t>
    </r>
  </si>
  <si>
    <r>
      <t>2.2 การมีเพศสัมพันธ์ที่ปลอดภัย  (safe sex)  ในกลุ่ม 6 ประชากรเป้าหมาย(ผู้ให้บริการทางเพศ/กลุ่มชายที่มีเพศสัมพันธ์กับชาย (MSM)/วัยรุ่น-เยาวชน/กลุ่มที่มีพฤติกรรมเสี่ยง</t>
    </r>
    <r>
      <rPr>
        <b/>
        <sz val="24"/>
        <color rgb="FFFF0000"/>
        <rFont val="TH SarabunPSK"/>
        <family val="2"/>
      </rPr>
      <t xml:space="preserve"> (เน้นกลุ่ม MSM)</t>
    </r>
  </si>
  <si>
    <r>
      <rPr>
        <b/>
        <u/>
        <sz val="24"/>
        <color rgb="FF0000FF"/>
        <rFont val="TH SarabunPSK"/>
        <family val="2"/>
      </rPr>
      <t>3. การประกวด</t>
    </r>
    <r>
      <rPr>
        <b/>
        <sz val="24"/>
        <color theme="1"/>
        <rFont val="TH SarabunPSK"/>
        <family val="2"/>
      </rPr>
      <t xml:space="preserve"> บุคคลต้นกล้า</t>
    </r>
    <r>
      <rPr>
        <b/>
        <sz val="24"/>
        <rFont val="TH SarabunPSK"/>
        <family val="2"/>
      </rPr>
      <t xml:space="preserve"> บุคคลดีเด่นด้านโรคเอดส์ (เทียนส่องใจ)</t>
    </r>
  </si>
  <si>
    <r>
      <rPr>
        <b/>
        <u/>
        <sz val="24"/>
        <color rgb="FF0000FF"/>
        <rFont val="TH SarabunPSK"/>
        <family val="2"/>
      </rPr>
      <t>4. การตรวจ VCT</t>
    </r>
    <r>
      <rPr>
        <b/>
        <sz val="24"/>
        <rFont val="TH SarabunPSK"/>
        <family val="2"/>
      </rPr>
      <t xml:space="preserve"> ส่งเสริมให้วัยทำงานได้รับการตรวจหาเชื้อ เอชไอวี โดยความสมัครใจ (VCT)  และรับการรักษา โดยรับยาต้านทันทีเมื่อทราบว่าติดเชื้อ HIV ไม่ต้อง รอ CD 4 ต่ำกว่า 350</t>
    </r>
  </si>
  <si>
    <r>
      <rPr>
        <b/>
        <u/>
        <sz val="26"/>
        <color rgb="FF0000FF"/>
        <rFont val="TH SarabunPSK"/>
        <family val="2"/>
      </rPr>
      <t>2.1 เติมภูมิรู้</t>
    </r>
    <r>
      <rPr>
        <b/>
        <sz val="26"/>
        <color theme="1"/>
        <rFont val="TH SarabunPSK"/>
        <family val="2"/>
      </rPr>
      <t xml:space="preserve"> สร้างเสริมความรู้ ความตระหนักในเรื่องผลกระทบของอุบัติเหตุ และการบังคับใช้กฎหมาย 3ม 2ข 1ร (มอเตอร์ไซค์ปลอดภัย สวมหมวกกันน็อก เมาไม่ขับ ใบขับขี่ คาดเข็มขัดนิรภัย ความเร็วไม่เกินกว่ากฎหมายกำหนด)</t>
    </r>
  </si>
  <si>
    <r>
      <t>PI 1 :</t>
    </r>
    <r>
      <rPr>
        <b/>
        <sz val="28"/>
        <rFont val="TH SarabunPSK"/>
        <family val="2"/>
      </rPr>
      <t xml:space="preserve"> การตรวจเตือนการบังคับใช้ พ.ร.บ.ควบคุมเครื่องดื่มแอลกอฮอล์ ในเทศกาลปีใหม่/สงกรานต์ อย่างน้อย 2 ครั้ง/ปี</t>
    </r>
  </si>
  <si>
    <t>เป้าประสงค์ที่ : ลดอัตราการเกิดโรครายใหม่</t>
  </si>
  <si>
    <t xml:space="preserve">ยุทธศาสตร์ที่ 1 : ส่งเสริมสุขภาพและป้องกันโรค PP (คุณภาพและคุณธรรม) </t>
  </si>
  <si>
    <t>แผนงาน : ภาคีเครือข่ายสุขภาพ และชุมชน (PM 8)</t>
  </si>
  <si>
    <t>ผู้รับผิดชอบแผนงาน นายสมศักดิ์  ผลประเสริฐศรี และนางสาวบุญช่วย  จุลบุตร</t>
  </si>
  <si>
    <t xml:space="preserve">KPI ประชาชนกลุ่มดี และกลุ่มเสี่ยงมีพฤติกรรมการการส่งเสริมสุขภาพตามหลัก 3อ 3ส </t>
  </si>
  <si>
    <t>1. พัฒนากลไกลการบริหารจัดการระบบสุขภาพชุมชนในทุกระดับ</t>
  </si>
  <si>
    <t>1.1 ส่งเสริมและพัฒนากลไกการบริหารจัดการสุขภาพระดับอำเภอให้มีความเข้มแข็ง</t>
  </si>
  <si>
    <t xml:space="preserve">PI 1 :ร้อยละของตำบลเป้าหมายมีการจัดการด้านสุขภาพตามเกณฑ์มาตรฐาน (ระดับดีขึ้นไป) </t>
  </si>
  <si>
    <t>รอผล</t>
  </si>
  <si>
    <t>1.2  มีการแลกเปลี่ยนและส่งคืนข้อมูลสถานะสุขภาพประชาชนเพื่อสร้างการรับรู้ และเข้ามามีส่วนร่วมจัดระบบสุขภาพ</t>
  </si>
  <si>
    <t>1.3 มีการพัฒนาศักยภาพทีมสุขภาพระดับอำเภอและตำบลในการจัดการ/วางแผนเชิงกลยุทธ์อย่างมีส่วนร่วม</t>
  </si>
  <si>
    <t xml:space="preserve">PI 2 : มีหมู่บ้านและตำบลต้นแบบการแก้ไขปัญหาสุขภาพและเป็นแหล่งเรียนรู้ </t>
  </si>
  <si>
    <t>12 มบ/ 12 ต.</t>
  </si>
  <si>
    <t>อย่างน้อยอำเภอละ 1มบ และ 1 ตำบล</t>
  </si>
  <si>
    <t>1.4 สร้างกลไกและเชื่อมโยงการขับเคลื่อนงานสุขภาพระดับจังหวัด อำเภอ และตำบล</t>
  </si>
  <si>
    <t>1.5 พัฒนาและสนับสนุนวิชาการเพื่อการขับเคลื่อนงานระบบสุขภาพระดับอำเภอ และจังหวัด</t>
  </si>
  <si>
    <t>2. พัฒนาระบบฐานข้อมูลและองค์ความรู้พื้นที่/องค์กรภาคีเครือข่ายสุขภาพต้นแบบในการจัดการระบบสุขภาพชุมชน</t>
  </si>
  <si>
    <t>2.1 กำหนดแนวทางการบริหารจัดการข้อมูลฯ</t>
  </si>
  <si>
    <t>2.2 การสำรวจข้อมูลและองค์ความรู้พื้นที่/องค์กรต้นแบบ</t>
  </si>
  <si>
    <t>2.3 จัดทำทำเนียบฐานข้อมูลและองค์ความรู้พื้นที่/องค์กรต้นแบบ</t>
  </si>
  <si>
    <t>2.4 เชื่อมโยงฐานข้อมูลเพื่อการนำไปใช้ประโยชน์ภายในหน่วยงานสาธารณสุขและองค์กรภาคีเครือข่ายสุขภาพ</t>
  </si>
  <si>
    <t>HDC</t>
  </si>
  <si>
    <t>3. พัฒนาองค์ความรู้และทักษะแก่ อสม.นักจัดการสุขภาพ และแกนนำองค์กร อสม.ในจังหวัดพิจิตร</t>
  </si>
  <si>
    <t>3.1 ประสานและจัดทำหลักสูตรการอบรมตามนโยบายสธ. และหลักสูตรทางเลือกตามบริบทในพื้นที่จังหวัดพิจิตร (แพทย์แผนไทย / เกษตรธรรมชาติ/สวล)</t>
  </si>
  <si>
    <t>3.2 อบรม อสม.นักจัดการสุขภาพตามนโยบาย และหลักสูตรทางเลือก และมีการปรับเปลี่ยนพฤติกรรมสุขภาพ (3ส 3อ)</t>
  </si>
  <si>
    <t>3.3 องค์กร อสม.ได้รับการพัฒนาศักยภาพด้านวิชาการและบริหารจัดการ และสามารถวางแผนพัฒนาสุขภาพ</t>
  </si>
  <si>
    <t>3.4  ประเมินผลศักยภาพ อสม.การจัดการสุขภาพชุมชน/องค์กร อสม.</t>
  </si>
  <si>
    <t>4.ส่งเสริมการแลกเปลี่ยนเรียนรู้ขององค์กรภาคีเครือข่ายในการพัฒนาสุขภาพชุมชน</t>
  </si>
  <si>
    <t xml:space="preserve">4.1 ใช้เครื่องหรือกระบวนการต่างๆ มาจัดการข้อมูล อาทิ  KM , R2R </t>
  </si>
  <si>
    <t>12 ครั้ง</t>
  </si>
  <si>
    <t>4.2 มีการจัดการความรู้และรวบรวมองค์ความรู้อย่างเป็นระบบ และนำมาใช้ประโยชน์ได้</t>
  </si>
  <si>
    <t xml:space="preserve">5. สร้างแรงจูงใจ ขวัญกำลังใจ และยกย่องเชิดชูบุคคล องค์กรภาคีเครือข่ายสุขภาพ </t>
  </si>
  <si>
    <t>5.1 กำหนดแนวทาง และหลักเกณฑ์การคัดเลือกฯ</t>
  </si>
  <si>
    <t>1 ครั้ง</t>
  </si>
  <si>
    <t>5.2 พิจารณาคัดเลือก และเผยแพร่ประชาสัมพันธ์</t>
  </si>
  <si>
    <t>6. มีกระบวนการติดตาม ควบคุม กำกับและประเมินผลการพัฒนาระบบสุขภาพระดับพื้นที่</t>
  </si>
  <si>
    <t>6.1 ตำบลและหมุ่บ้านจัดการสุขภาพผ่านเกณฑ์มาตรฐาน (ระดับดีขึ้นไป)</t>
  </si>
  <si>
    <t xml:space="preserve"> 12 อำเภอ</t>
  </si>
  <si>
    <t xml:space="preserve">6.2 หมู่บ้านและตำบลจัดการสุขภาพต้นแบบฯ  </t>
  </si>
  <si>
    <t>12 มบ12ตำบล.</t>
  </si>
  <si>
    <t>1 มบ1ตำบล.</t>
  </si>
  <si>
    <t>1 มบ1ตำบล</t>
  </si>
  <si>
    <t>1 มบ1 ต.</t>
  </si>
  <si>
    <t>1 มบ1ต.</t>
  </si>
  <si>
    <t>6.3 กลไกการบริหารจัดการสุขภาพเครือข่ายสุขภาพระดับอำเภอ</t>
  </si>
  <si>
    <t>แผนงาน : ปรับเปลี่ยนพฤติกรรมสุขภาพ (PM 9)</t>
  </si>
  <si>
    <t xml:space="preserve">ผู้รับผิดชอบแผนงาน นายสมศักดิ์  ผลประเสริฐศรี </t>
  </si>
  <si>
    <t>KPI 1ประชาชนกลุ่มดี และกลุ่มเสี่ยงมีพฤติกรรมlสุขภาพ ตามหลัก 3ส 3อ</t>
  </si>
  <si>
    <t>PI1 :ประชาชนทุกกลุ่มวัยมีความรอบรู้ด้านสุขภาพ (Health Literacy) และพฤติกรรมสุขภาพที่พึงประสงค์</t>
  </si>
  <si>
    <t>Base Line (BL)</t>
  </si>
  <si>
    <t>BL</t>
  </si>
  <si>
    <t>1. มีการพัฒนาเครื่องมือและวิเคราะห์ข้อมูลความรอบรู้ด้านสุขภาพ (Health Literracy:HL) และพฤติกรรมสุขภาพประชาชน</t>
  </si>
  <si>
    <t>1.1พัฒนาแบบประเมินความรอบรู้ด้านสุขภาพ (Health Literracy:HL) และพฤติกรรมสุขภาพประชาชนในโรค NCD และภาวะปัจจัยที่เกี่ยวข้อง</t>
  </si>
  <si>
    <t>1 ชุด</t>
  </si>
  <si>
    <t>1.2 เก็บรวบรวมข้อมูล</t>
  </si>
  <si>
    <t>1ครั้ง</t>
  </si>
  <si>
    <t>อำเภอละ 1 ครั้ง</t>
  </si>
  <si>
    <t>1.3 วิเคราะห์และเอกสารรายงานผล</t>
  </si>
  <si>
    <t>เอกสารรายงานผล</t>
  </si>
  <si>
    <t>2. พัฒนาศักยภาพจนท.สธ.ด้านพฤติกรรมสุขภาพ</t>
  </si>
  <si>
    <t>2.1 พัฒนาหลักสูตรฝึกอบรมการพัฒนาพฤติกรรมสุขภาพวิเคราะห์ชุมชน และหลักสูตรการปรับเปลี่ยนพฤติกรรม (Health Literacy)</t>
  </si>
  <si>
    <t>2หลักสูตร(1วันและ2วัน)</t>
  </si>
  <si>
    <t>2ครั้ง</t>
  </si>
  <si>
    <t>2.2 ประสานวิทยากรและจัดการฝึกอบรมและสนับสนุนข้อมูลวิชาการHLและพัฒนาพฤติกรรม</t>
  </si>
  <si>
    <t>2 ครั้ง</t>
  </si>
  <si>
    <t>2.3 สรุปและรายงานผลฝึกอบรม</t>
  </si>
  <si>
    <t>เอกสารายงานผล</t>
  </si>
  <si>
    <t>3. พัฒนาระบบข้อมูลด้านพฤติกรรมสุขภาพ</t>
  </si>
  <si>
    <t>3.1 พัฒนาระบบข้อมูลหรือศูนย์ข้อมูลพฤติกรรมสุขภาพระดับจังหวัดและอำเภอ</t>
  </si>
  <si>
    <t>3.2 รวบรวมข้อมูลด้านพฤติกรรมสุขภาพ</t>
  </si>
  <si>
    <t>4.พัฒนาการสื่อสารเพื่อพัฒนาพฤติกรรมสุขภาพ</t>
  </si>
  <si>
    <t>4.1 จัดทำปฏิทินรณรงค์สื่อสารด้านสุขภาพโรคตามฤดูกาล และวันสำคัญด้านสุขภาพ ปี 2559 (โดยเฉพาะโรค NCD)  ผ่านสื่อท้องถิ่น/ชุมชน, สื่อมวลชน และสื่อเฉพาะกิจขององค์กร ตลอดจนงานบุญประเพณีในพื้นที่ทุกระดับ และกิจกรรมจังหวัดและอำเภอเคลื่อนที่</t>
  </si>
  <si>
    <t xml:space="preserve"> แผนปฏิทินรณรงค์สุขภาพ ปี 59</t>
  </si>
  <si>
    <t xml:space="preserve">4.2 กำหนดแผนงานรณรงค์สื่อสารด้านสุขภาพของหน่วยงานและสถานบริการสธ.แต่ละระดับ </t>
  </si>
  <si>
    <t>แผนงานแต่ละระดับ</t>
  </si>
  <si>
    <t>4.3 ดำเนินการจัดกิจกรรมรณรงค์ตามแผนรณงค์ ปี 2559</t>
  </si>
  <si>
    <t>5. กำกับ ติดตามและประเมินผลการดำเนินงานพัฒนาพฤติกรรมสุขภาพ และการสื่อสาร</t>
  </si>
  <si>
    <t xml:space="preserve">5.1 วิเคราะห์และสรุปประเมินผลHLและพฤติกรรมสุขภาพ (3ส 3อ) </t>
  </si>
  <si>
    <t>5.2 สถานบริการสุขภาพมีการประเมินคุณภาพงานพัฒนาพฤติกรรมสุขภาพ</t>
  </si>
  <si>
    <t>5รพ.</t>
  </si>
  <si>
    <t>8รพ.</t>
  </si>
  <si>
    <t>12 รพ.</t>
  </si>
  <si>
    <t>5.3 ติดตามและประเมินผลการดำเนินงานแผนงาน 9 (ปรับเปลี่ยนพฤ๖กรรมสุขภาพ)</t>
  </si>
  <si>
    <t>ปีละ1 ครั้ง</t>
  </si>
  <si>
    <r>
      <t xml:space="preserve">         </t>
    </r>
    <r>
      <rPr>
        <b/>
        <sz val="16"/>
        <color rgb="FFFF0000"/>
        <rFont val="TH SarabunPSK"/>
        <family val="2"/>
      </rPr>
      <t xml:space="preserve"> -จ่ายยาเม็ดเสริมธาตุเหล็ก/โฟลิค สัปดาห์ละ 1 ครั้ง</t>
    </r>
  </si>
  <si>
    <t xml:space="preserve">   ไม่น้อยกว่าร้อยละ 70 (เด็กอ้วนลดลง)</t>
  </si>
  <si>
    <t>3.ดำเนินงานตามคู่มือประเมินความเสี่ยง</t>
  </si>
  <si>
    <t xml:space="preserve"> -รพ.สต สากเหล็ก  -รพ.สต.หนองหลุม (บัวยาง)</t>
  </si>
  <si>
    <t xml:space="preserve"> - สสอ.สากเหล็ก สสอ.วชิรบารมี</t>
  </si>
  <si>
    <t xml:space="preserve"> - รพ.วชิรบารมี</t>
  </si>
  <si>
    <t>KPI  4  อปท.ผ่านการรับรอง EHA เพิ่มขึ้น</t>
  </si>
  <si>
    <t>PI 1 อปท.ผ่านการรับรอง EHA เพิ่มขึ้น</t>
  </si>
  <si>
    <t>4.ดำเนินการตามมาตรการทางกฎหมาย</t>
  </si>
  <si>
    <t xml:space="preserve">   (การประชุมคณะอนุกรรมการสาธารณสุขจังหวัด)</t>
  </si>
  <si>
    <t>2.ประชุมคณะอนุกรรมการสาธารณสุขจังหวัด</t>
  </si>
  <si>
    <r>
      <t>1.มีการประชาคมเพื่อรับทราบและแก้ปัญหาร่วมกัน
2.มีการพัฒนาศักยภาพเจ้าหน้าที่ในการตรวจหา</t>
    </r>
    <r>
      <rPr>
        <b/>
        <u/>
        <sz val="16"/>
        <color rgb="FFFF0000"/>
        <rFont val="TH SarabunPSK"/>
        <family val="2"/>
      </rPr>
      <t>สารสเตียรอยด์</t>
    </r>
    <r>
      <rPr>
        <b/>
        <sz val="16"/>
        <color rgb="FFFF0000"/>
        <rFont val="TH SarabunPSK"/>
        <family val="2"/>
      </rPr>
      <t xml:space="preserve">
3.มีการพัฒนาศักยภาพความรู้ของประชาชน
4. มีการบังคับใช้กฎหมาย</t>
    </r>
  </si>
  <si>
    <t>เป้าประสงค์ : ลดอัตราป่วยด้วยโรคติดต่อ/ไม่ติดต่อที่สำคัญ/ปัญหาสุขภาพ/ภัยสุขภาพ</t>
  </si>
  <si>
    <t>แผนงานที่ 5 : กลุ่มวัยสูงอายุ</t>
  </si>
  <si>
    <t xml:space="preserve">ผู้รับผิดชอบแผนงาน  : นางวรรณภา   เสือนาราง  /  นางจิตรา   ชมภู  / คทง. PM สูงอายุ </t>
  </si>
  <si>
    <t>จัง หวัด</t>
  </si>
  <si>
    <t>ตะ พานหิน</t>
  </si>
  <si>
    <t>โพ ทะเล</t>
  </si>
  <si>
    <t xml:space="preserve"> - บูรณาการการใช้แพทย์แผนไทยในการส่งเสริม สุขภาพ และป้องกันโรคในผู้สูงอายุ</t>
  </si>
  <si>
    <t>3.) เพิ่มภูมิปัญญา ภูมิธรรมให้กับ เจ้าหน้าที่ตามส่วนขาด ในด้านการดูแลผู้สูงอายุ</t>
  </si>
  <si>
    <t>4.) สนับสนุนการใช้แพทย์แผนไทยในการส่งเสริม สุขภาพ และป้องกันโรค</t>
  </si>
  <si>
    <t>P 4 : ร้อยละของผู้สูงอายุได้รับการคัดกรอง โรคซึมเศร้า</t>
  </si>
  <si>
    <t>P 5 : ร้อยละของผู้สูงอายุ อายุ 70 ปีขึ้นไปได้รับการคัดกรอง โรคสมองเสื่อม</t>
  </si>
  <si>
    <t>P 7 : ร้อยละของผู้สูงอายุได้รับการคัดกรอง        โรคข้อเข่าเสื่อม</t>
  </si>
  <si>
    <t xml:space="preserve"> - พัฒนาตำบลดูแลผู้สูงอายุระยะยาว (LTC) ตามแนววิถีธรรม วิถีไทย  ผู้สูงวัยกายใจเป็นสุข</t>
  </si>
  <si>
    <t>12.4 11 ตำบล</t>
  </si>
  <si>
    <t>21.4 19 ตำบล</t>
  </si>
  <si>
    <t>31.5 27 ตำบล</t>
  </si>
  <si>
    <t>22 ตำบล</t>
  </si>
  <si>
    <t>5 ตำบล</t>
  </si>
  <si>
    <t>2 ตำบล</t>
  </si>
  <si>
    <t>1 ตำบล</t>
  </si>
  <si>
    <t>4 ตำบล</t>
  </si>
  <si>
    <t>คงสภาพความยั่งยืน    4 ตำบล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</si>
</sst>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"/>
    <numFmt numFmtId="188" formatCode="_-* #,##0.0_-;\-* #,##0.0_-;_-* &quot;-&quot;??_-;_-@_-"/>
    <numFmt numFmtId="189" formatCode="_-* #,##0_-;\-* #,##0_-;_-* &quot;-&quot;??_-;_-@_-"/>
    <numFmt numFmtId="190" formatCode="#,##0_ ;\-#,##0\ "/>
    <numFmt numFmtId="191" formatCode="#,##0.00_ ;\-#,##0.00\ "/>
  </numFmts>
  <fonts count="154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Angsana New"/>
      <family val="1"/>
    </font>
    <font>
      <sz val="16"/>
      <color indexed="63"/>
      <name val="TH SarabunPSK"/>
      <family val="2"/>
    </font>
    <font>
      <sz val="16"/>
      <color indexed="8"/>
      <name val="Times New Roman"/>
      <family val="1"/>
    </font>
    <font>
      <sz val="15"/>
      <name val="TH SarabunPSK"/>
      <family val="2"/>
    </font>
    <font>
      <sz val="14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5"/>
      <color indexed="12"/>
      <name val="Angsana New"/>
      <family val="1"/>
    </font>
    <font>
      <b/>
      <sz val="15"/>
      <color indexed="28"/>
      <name val="Angsana New"/>
      <family val="1"/>
    </font>
    <font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10"/>
      <name val="Angsana New"/>
      <family val="1"/>
    </font>
    <font>
      <sz val="15"/>
      <color indexed="10"/>
      <name val="Angsana New"/>
      <family val="1"/>
    </font>
    <font>
      <b/>
      <sz val="16"/>
      <color indexed="12"/>
      <name val="Angsana New"/>
      <family val="1"/>
    </font>
    <font>
      <sz val="16"/>
      <color indexed="8"/>
      <name val="Angsana New"/>
      <family val="1"/>
    </font>
    <font>
      <sz val="16"/>
      <color indexed="36"/>
      <name val="Angsana New"/>
      <family val="1"/>
    </font>
    <font>
      <b/>
      <sz val="16"/>
      <color indexed="36"/>
      <name val="Angsana New"/>
      <family val="1"/>
    </font>
    <font>
      <sz val="16"/>
      <name val="Angsana New"/>
      <family val="1"/>
    </font>
    <font>
      <b/>
      <sz val="16"/>
      <color indexed="10"/>
      <name val="Angsana New"/>
      <family val="1"/>
    </font>
    <font>
      <b/>
      <sz val="16"/>
      <color indexed="28"/>
      <name val="Angsana New"/>
      <family val="1"/>
    </font>
    <font>
      <u/>
      <sz val="15"/>
      <name val="Angsana New"/>
      <family val="1"/>
    </font>
    <font>
      <b/>
      <u/>
      <sz val="15"/>
      <color indexed="12"/>
      <name val="Angsana New"/>
      <family val="1"/>
    </font>
    <font>
      <u/>
      <sz val="15"/>
      <color indexed="8"/>
      <name val="Angsana New"/>
      <family val="1"/>
    </font>
    <font>
      <b/>
      <sz val="15"/>
      <name val="Angsana New"/>
      <family val="1"/>
    </font>
    <font>
      <u/>
      <sz val="15"/>
      <color indexed="12"/>
      <name val="Angsana New"/>
      <family val="1"/>
    </font>
    <font>
      <sz val="15"/>
      <color indexed="12"/>
      <name val="Angsana New"/>
      <family val="1"/>
    </font>
    <font>
      <b/>
      <u/>
      <sz val="15"/>
      <color indexed="28"/>
      <name val="Angsana New"/>
      <family val="1"/>
    </font>
    <font>
      <u/>
      <sz val="16"/>
      <color indexed="8"/>
      <name val="Angsana New"/>
      <family val="1"/>
    </font>
    <font>
      <sz val="16"/>
      <color indexed="10"/>
      <name val="Angsana New"/>
      <family val="1"/>
    </font>
    <font>
      <sz val="16"/>
      <color indexed="12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3" tint="0.39997558519241921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6"/>
      <color rgb="FF3F3F3F"/>
      <name val="TH SarabunPSK"/>
      <family val="2"/>
    </font>
    <font>
      <b/>
      <sz val="16"/>
      <color theme="2" tint="-0.499984740745262"/>
      <name val="TH SarabunPSK"/>
      <family val="2"/>
    </font>
    <font>
      <b/>
      <sz val="16"/>
      <color theme="3" tint="-0.249977111117893"/>
      <name val="TH SarabunPSK"/>
      <family val="2"/>
    </font>
    <font>
      <sz val="10"/>
      <color theme="1"/>
      <name val="TH SarabunPSK"/>
      <family val="2"/>
    </font>
    <font>
      <sz val="12"/>
      <color rgb="FF000000"/>
      <name val="Angsana New"/>
      <family val="1"/>
    </font>
    <font>
      <sz val="10"/>
      <color rgb="FF000000"/>
      <name val="Angsana New"/>
      <family val="1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imes New Roman"/>
      <family val="1"/>
    </font>
    <font>
      <sz val="16"/>
      <color theme="1"/>
      <name val="AngsanaUPC"/>
      <family val="1"/>
    </font>
    <font>
      <sz val="18"/>
      <color rgb="FF000000"/>
      <name val="AngsanaUPC"/>
      <family val="1"/>
    </font>
    <font>
      <b/>
      <sz val="16"/>
      <color rgb="FF0000FF"/>
      <name val="TH SarabunPSK"/>
      <family val="2"/>
    </font>
    <font>
      <b/>
      <sz val="15"/>
      <color rgb="FF0000FF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sz val="15"/>
      <color rgb="FF000000"/>
      <name val="Angsana New"/>
      <family val="1"/>
    </font>
    <font>
      <b/>
      <sz val="16"/>
      <color rgb="FF0000FF"/>
      <name val="Angsana New"/>
      <family val="1"/>
    </font>
    <font>
      <sz val="16"/>
      <color theme="1"/>
      <name val="Angsana New"/>
      <family val="1"/>
    </font>
    <font>
      <b/>
      <sz val="16"/>
      <color rgb="FF660066"/>
      <name val="Angsana New"/>
      <family val="1"/>
    </font>
    <font>
      <u/>
      <sz val="15"/>
      <color theme="1"/>
      <name val="Angsana New"/>
      <family val="1"/>
    </font>
    <font>
      <b/>
      <sz val="15"/>
      <color rgb="FF660066"/>
      <name val="Angsana New"/>
      <family val="1"/>
    </font>
    <font>
      <sz val="15"/>
      <color rgb="FFFF0000"/>
      <name val="Angsana New"/>
      <family val="1"/>
    </font>
    <font>
      <b/>
      <u/>
      <sz val="15"/>
      <color rgb="FF0000FF"/>
      <name val="Angsana New"/>
      <family val="1"/>
    </font>
    <font>
      <b/>
      <sz val="16"/>
      <color rgb="FF7030A0"/>
      <name val="Angsana New"/>
      <family val="1"/>
    </font>
    <font>
      <sz val="16"/>
      <color rgb="FF000000"/>
      <name val="Angsana New"/>
      <family val="1"/>
    </font>
    <font>
      <b/>
      <sz val="12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imes New Roman"/>
      <family val="1"/>
    </font>
    <font>
      <b/>
      <sz val="18"/>
      <color rgb="FF0000FF"/>
      <name val="TH SarabunPSK"/>
      <family val="2"/>
    </font>
    <font>
      <b/>
      <sz val="12"/>
      <color rgb="FF000000"/>
      <name val="TH SarabunPSK"/>
      <family val="2"/>
    </font>
    <font>
      <sz val="16"/>
      <color rgb="FF000000"/>
      <name val="Agency FB"/>
      <family val="2"/>
    </font>
    <font>
      <b/>
      <sz val="18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1"/>
      <color rgb="FF000000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1"/>
      <color indexed="8"/>
      <name val="Tahoma"/>
      <family val="2"/>
      <charset val="222"/>
    </font>
    <font>
      <sz val="14"/>
      <name val="AngsanaUPC"/>
      <family val="1"/>
      <charset val="222"/>
    </font>
    <font>
      <b/>
      <sz val="24"/>
      <color rgb="FF0000FF"/>
      <name val="TH SarabunPSK"/>
      <family val="2"/>
    </font>
    <font>
      <sz val="22"/>
      <color theme="1"/>
      <name val="TH SarabunPSK"/>
      <family val="2"/>
    </font>
    <font>
      <b/>
      <sz val="22"/>
      <color rgb="FF0000FF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H SarabunPSK"/>
      <family val="2"/>
    </font>
    <font>
      <b/>
      <sz val="22"/>
      <color rgb="FF000000"/>
      <name val="TH SarabunPSK"/>
      <family val="2"/>
    </font>
    <font>
      <sz val="22"/>
      <color rgb="FF000000"/>
      <name val="TH SarabunPSK"/>
      <family val="2"/>
    </font>
    <font>
      <sz val="22"/>
      <name val="TH SarabunPSK"/>
      <family val="2"/>
    </font>
    <font>
      <sz val="22"/>
      <color rgb="FF000000"/>
      <name val="Times New Roman"/>
      <family val="1"/>
    </font>
    <font>
      <sz val="22"/>
      <color theme="0"/>
      <name val="TH SarabunPSK"/>
      <family val="2"/>
    </font>
    <font>
      <sz val="20"/>
      <color rgb="FF000000"/>
      <name val="TH SarabunPSK"/>
      <family val="2"/>
    </font>
    <font>
      <sz val="18"/>
      <name val="TH SarabunPSK"/>
      <family val="2"/>
    </font>
    <font>
      <sz val="22"/>
      <color theme="1"/>
      <name val="TH SarabunIT๙"/>
      <family val="2"/>
    </font>
    <font>
      <sz val="20"/>
      <name val="TH SarabunPSK"/>
      <family val="2"/>
    </font>
    <font>
      <sz val="22"/>
      <color theme="1"/>
      <name val="Times New Roman"/>
      <family val="1"/>
    </font>
    <font>
      <sz val="22"/>
      <color theme="1"/>
      <name val="Tahoma"/>
      <family val="2"/>
      <charset val="222"/>
      <scheme val="minor"/>
    </font>
    <font>
      <sz val="22"/>
      <color rgb="FFFF0000"/>
      <name val="TH SarabunPSK"/>
      <family val="2"/>
    </font>
    <font>
      <sz val="18"/>
      <color rgb="FF000000"/>
      <name val="TH SarabunPSK"/>
      <family val="2"/>
    </font>
    <font>
      <b/>
      <sz val="16"/>
      <color indexed="1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0000FF"/>
      <name val="TH SarabunPSK"/>
      <family val="2"/>
    </font>
    <font>
      <b/>
      <sz val="11"/>
      <color rgb="FF000000"/>
      <name val="TH SarabunPSK"/>
      <family val="2"/>
    </font>
    <font>
      <sz val="13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b/>
      <sz val="18"/>
      <color indexed="12"/>
      <name val="TH SarabunPSK"/>
      <family val="2"/>
    </font>
    <font>
      <b/>
      <sz val="18"/>
      <color indexed="8"/>
      <name val="TH SarabunPSK"/>
      <family val="2"/>
    </font>
    <font>
      <b/>
      <sz val="24"/>
      <color rgb="FFFF0000"/>
      <name val="TH SarabunPSK"/>
      <family val="2"/>
    </font>
    <font>
      <b/>
      <sz val="24"/>
      <color rgb="FF000000"/>
      <name val="TH SarabunPSK"/>
      <family val="2"/>
    </font>
    <font>
      <b/>
      <sz val="24"/>
      <name val="TH SarabunPSK"/>
      <family val="2"/>
    </font>
    <font>
      <b/>
      <sz val="24"/>
      <color rgb="FF7030A0"/>
      <name val="TH SarabunPSK"/>
      <family val="2"/>
    </font>
    <font>
      <b/>
      <sz val="24"/>
      <color rgb="FF660066"/>
      <name val="TH SarabunPSK"/>
      <family val="2"/>
    </font>
    <font>
      <b/>
      <u/>
      <sz val="24"/>
      <color rgb="FF0000FF"/>
      <name val="TH SarabunPSK"/>
      <family val="2"/>
    </font>
    <font>
      <b/>
      <sz val="24"/>
      <color indexed="63"/>
      <name val="TH SarabunPSK"/>
      <family val="2"/>
    </font>
    <font>
      <b/>
      <sz val="24"/>
      <color rgb="FF3F3F3F"/>
      <name val="TH SarabunPSK"/>
      <family val="2"/>
    </font>
    <font>
      <b/>
      <u/>
      <sz val="24"/>
      <color theme="1"/>
      <name val="TH SarabunPSK"/>
      <family val="2"/>
    </font>
    <font>
      <b/>
      <u/>
      <sz val="24"/>
      <name val="TH SarabunPSK"/>
      <family val="2"/>
    </font>
    <font>
      <b/>
      <sz val="24"/>
      <color theme="1"/>
      <name val="Tahoma"/>
      <family val="2"/>
      <charset val="222"/>
      <scheme val="minor"/>
    </font>
    <font>
      <b/>
      <u/>
      <sz val="26"/>
      <color theme="1"/>
      <name val="TH SarabunPSK"/>
      <family val="2"/>
    </font>
    <font>
      <b/>
      <u/>
      <sz val="26"/>
      <color rgb="FF0000FF"/>
      <name val="TH SarabunPSK"/>
      <family val="2"/>
    </font>
    <font>
      <b/>
      <sz val="26"/>
      <color theme="1"/>
      <name val="TH SarabunPSK"/>
      <family val="2"/>
    </font>
    <font>
      <b/>
      <sz val="28"/>
      <color rgb="FF0000FF"/>
      <name val="TH SarabunPSK"/>
      <family val="2"/>
    </font>
    <font>
      <b/>
      <sz val="28"/>
      <name val="TH SarabunPSK"/>
      <family val="2"/>
    </font>
    <font>
      <sz val="26"/>
      <name val="TH SarabunPSK"/>
      <family val="2"/>
    </font>
    <font>
      <b/>
      <sz val="22"/>
      <name val="TH SarabunPSK"/>
      <family val="2"/>
    </font>
    <font>
      <sz val="26"/>
      <color theme="1"/>
      <name val="TH SarabunPSK"/>
      <family val="2"/>
    </font>
    <font>
      <sz val="26"/>
      <color rgb="FF000000"/>
      <name val="TH SarabunPSK"/>
      <family val="2"/>
    </font>
    <font>
      <b/>
      <u/>
      <sz val="16"/>
      <color rgb="FFFF0000"/>
      <name val="TH SarabunPSK"/>
      <family val="2"/>
    </font>
    <font>
      <sz val="24"/>
      <name val="TH SarabunPSK"/>
      <family val="2"/>
    </font>
    <font>
      <b/>
      <sz val="26"/>
      <color rgb="FF000000"/>
      <name val="TH SarabunPSK"/>
      <family val="2"/>
    </font>
    <font>
      <b/>
      <sz val="26"/>
      <name val="TH SarabunPSK"/>
      <family val="2"/>
    </font>
    <font>
      <b/>
      <sz val="20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39" fillId="0" borderId="0" applyFont="0" applyFill="0" applyBorder="0" applyAlignment="0" applyProtection="0"/>
    <xf numFmtId="0" fontId="4" fillId="0" borderId="0"/>
    <xf numFmtId="0" fontId="40" fillId="2" borderId="1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96" fillId="0" borderId="0"/>
    <xf numFmtId="0" fontId="97" fillId="0" borderId="0"/>
    <xf numFmtId="0" fontId="6" fillId="0" borderId="0"/>
    <xf numFmtId="0" fontId="6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55">
    <xf numFmtId="0" fontId="0" fillId="0" borderId="0" xfId="0"/>
    <xf numFmtId="188" fontId="42" fillId="0" borderId="3" xfId="3" applyNumberFormat="1" applyFont="1" applyFill="1" applyBorder="1" applyAlignment="1">
      <alignment vertical="top"/>
    </xf>
    <xf numFmtId="188" fontId="49" fillId="0" borderId="3" xfId="3" applyNumberFormat="1" applyFont="1" applyFill="1" applyBorder="1" applyAlignment="1">
      <alignment horizontal="left" vertical="top" wrapText="1"/>
    </xf>
    <xf numFmtId="188" fontId="8" fillId="0" borderId="3" xfId="3" applyNumberFormat="1" applyFont="1" applyFill="1" applyBorder="1" applyAlignment="1">
      <alignment horizontal="left" vertical="top" wrapText="1"/>
    </xf>
    <xf numFmtId="49" fontId="41" fillId="0" borderId="3" xfId="0" applyNumberFormat="1" applyFont="1" applyFill="1" applyBorder="1" applyAlignment="1">
      <alignment vertical="top" wrapText="1"/>
    </xf>
    <xf numFmtId="49" fontId="5" fillId="0" borderId="3" xfId="5" applyNumberFormat="1" applyFont="1" applyFill="1" applyBorder="1" applyAlignment="1">
      <alignment horizontal="center" vertical="top" wrapText="1"/>
    </xf>
    <xf numFmtId="188" fontId="3" fillId="0" borderId="3" xfId="3" applyNumberFormat="1" applyFont="1" applyFill="1" applyBorder="1" applyAlignment="1">
      <alignment horizontal="left" vertical="top" wrapText="1"/>
    </xf>
    <xf numFmtId="43" fontId="8" fillId="0" borderId="3" xfId="3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vertical="top" wrapText="1" readingOrder="1"/>
    </xf>
    <xf numFmtId="188" fontId="49" fillId="0" borderId="3" xfId="3" applyNumberFormat="1" applyFont="1" applyFill="1" applyBorder="1" applyAlignment="1">
      <alignment horizontal="center" vertical="top" wrapText="1"/>
    </xf>
    <xf numFmtId="188" fontId="8" fillId="0" borderId="3" xfId="3" applyNumberFormat="1" applyFont="1" applyFill="1" applyBorder="1" applyAlignment="1">
      <alignment horizontal="center" vertical="top" wrapText="1"/>
    </xf>
    <xf numFmtId="49" fontId="41" fillId="0" borderId="8" xfId="0" applyNumberFormat="1" applyFont="1" applyFill="1" applyBorder="1" applyAlignment="1">
      <alignment vertical="top" wrapText="1"/>
    </xf>
    <xf numFmtId="49" fontId="41" fillId="0" borderId="8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49" fontId="53" fillId="0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left"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42" fillId="0" borderId="2" xfId="0" applyFont="1" applyFill="1" applyBorder="1"/>
    <xf numFmtId="0" fontId="60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left" vertical="top" wrapText="1"/>
    </xf>
    <xf numFmtId="0" fontId="42" fillId="0" borderId="8" xfId="0" applyFont="1" applyFill="1" applyBorder="1" applyAlignment="1">
      <alignment horizontal="left" vertical="top" wrapText="1"/>
    </xf>
    <xf numFmtId="0" fontId="42" fillId="0" borderId="1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1" fillId="0" borderId="8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left" vertical="top" wrapText="1"/>
    </xf>
    <xf numFmtId="49" fontId="64" fillId="0" borderId="4" xfId="0" applyNumberFormat="1" applyFont="1" applyFill="1" applyBorder="1" applyAlignment="1">
      <alignment vertical="top" wrapText="1" readingOrder="1"/>
    </xf>
    <xf numFmtId="49" fontId="64" fillId="0" borderId="1" xfId="0" applyNumberFormat="1" applyFont="1" applyFill="1" applyBorder="1" applyAlignment="1">
      <alignment vertical="top" wrapText="1" readingOrder="1"/>
    </xf>
    <xf numFmtId="49" fontId="64" fillId="0" borderId="8" xfId="0" applyNumberFormat="1" applyFont="1" applyFill="1" applyBorder="1" applyAlignment="1">
      <alignment vertical="top" wrapText="1" readingOrder="1"/>
    </xf>
    <xf numFmtId="49" fontId="66" fillId="0" borderId="3" xfId="0" applyNumberFormat="1" applyFont="1" applyFill="1" applyBorder="1" applyAlignment="1">
      <alignment vertical="top" wrapText="1" shrinkToFit="1"/>
    </xf>
    <xf numFmtId="49" fontId="65" fillId="0" borderId="3" xfId="0" applyNumberFormat="1" applyFont="1" applyFill="1" applyBorder="1" applyAlignment="1">
      <alignment vertical="top" wrapText="1" shrinkToFit="1"/>
    </xf>
    <xf numFmtId="49" fontId="64" fillId="0" borderId="3" xfId="0" applyNumberFormat="1" applyFont="1" applyFill="1" applyBorder="1" applyAlignment="1">
      <alignment vertical="top" wrapText="1" readingOrder="1"/>
    </xf>
    <xf numFmtId="49" fontId="18" fillId="0" borderId="3" xfId="0" applyNumberFormat="1" applyFont="1" applyFill="1" applyBorder="1" applyAlignment="1">
      <alignment horizontal="left" vertical="top" wrapText="1" readingOrder="1"/>
    </xf>
    <xf numFmtId="49" fontId="67" fillId="0" borderId="3" xfId="0" applyNumberFormat="1" applyFont="1" applyFill="1" applyBorder="1" applyAlignment="1">
      <alignment vertical="top" wrapText="1"/>
    </xf>
    <xf numFmtId="49" fontId="64" fillId="0" borderId="3" xfId="0" applyNumberFormat="1" applyFont="1" applyFill="1" applyBorder="1" applyAlignment="1">
      <alignment horizontal="left" vertical="top" wrapText="1" readingOrder="1"/>
    </xf>
    <xf numFmtId="0" fontId="69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top" wrapText="1"/>
    </xf>
    <xf numFmtId="0" fontId="64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71" fillId="0" borderId="3" xfId="0" applyFont="1" applyFill="1" applyBorder="1" applyAlignment="1">
      <alignment vertical="top" wrapText="1"/>
    </xf>
    <xf numFmtId="0" fontId="65" fillId="0" borderId="3" xfId="0" applyFont="1" applyFill="1" applyBorder="1" applyAlignment="1">
      <alignment vertical="top" wrapText="1"/>
    </xf>
    <xf numFmtId="49" fontId="67" fillId="0" borderId="3" xfId="0" applyNumberFormat="1" applyFont="1" applyFill="1" applyBorder="1" applyAlignment="1">
      <alignment horizontal="left" vertical="top" wrapText="1"/>
    </xf>
    <xf numFmtId="49" fontId="18" fillId="0" borderId="3" xfId="0" applyNumberFormat="1" applyFont="1" applyFill="1" applyBorder="1" applyAlignment="1">
      <alignment vertical="top" wrapText="1" readingOrder="1"/>
    </xf>
    <xf numFmtId="0" fontId="72" fillId="0" borderId="3" xfId="0" applyFont="1" applyFill="1" applyBorder="1" applyAlignment="1">
      <alignment vertical="top" wrapText="1"/>
    </xf>
    <xf numFmtId="49" fontId="65" fillId="0" borderId="3" xfId="0" applyNumberFormat="1" applyFont="1" applyFill="1" applyBorder="1" applyAlignment="1">
      <alignment vertical="top" wrapText="1"/>
    </xf>
    <xf numFmtId="0" fontId="18" fillId="0" borderId="3" xfId="5" applyFont="1" applyFill="1" applyBorder="1" applyAlignment="1">
      <alignment horizontal="left" vertical="top" wrapText="1"/>
    </xf>
    <xf numFmtId="49" fontId="73" fillId="0" borderId="3" xfId="0" applyNumberFormat="1" applyFont="1" applyFill="1" applyBorder="1" applyAlignment="1">
      <alignment horizontal="left" vertical="top" wrapText="1"/>
    </xf>
    <xf numFmtId="0" fontId="67" fillId="0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left" vertical="top" wrapText="1"/>
    </xf>
    <xf numFmtId="49" fontId="67" fillId="0" borderId="3" xfId="0" applyNumberFormat="1" applyFont="1" applyFill="1" applyBorder="1" applyAlignment="1">
      <alignment horizontal="justify" vertical="top" wrapText="1"/>
    </xf>
    <xf numFmtId="49" fontId="29" fillId="0" borderId="3" xfId="0" applyNumberFormat="1" applyFont="1" applyFill="1" applyBorder="1" applyAlignment="1">
      <alignment horizontal="left" vertical="top" wrapText="1" readingOrder="1"/>
    </xf>
    <xf numFmtId="0" fontId="65" fillId="0" borderId="3" xfId="0" applyFont="1" applyFill="1" applyBorder="1" applyAlignment="1">
      <alignment vertical="top"/>
    </xf>
    <xf numFmtId="0" fontId="70" fillId="0" borderId="3" xfId="0" applyFont="1" applyFill="1" applyBorder="1" applyAlignment="1">
      <alignment vertical="top" wrapText="1"/>
    </xf>
    <xf numFmtId="0" fontId="60" fillId="0" borderId="14" xfId="0" applyFont="1" applyFill="1" applyBorder="1" applyAlignment="1">
      <alignment horizontal="center" vertical="top" wrapText="1"/>
    </xf>
    <xf numFmtId="0" fontId="65" fillId="0" borderId="13" xfId="0" applyFont="1" applyFill="1" applyBorder="1" applyAlignment="1">
      <alignment vertical="top" wrapText="1"/>
    </xf>
    <xf numFmtId="0" fontId="71" fillId="0" borderId="13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left" vertical="top" wrapText="1"/>
    </xf>
    <xf numFmtId="0" fontId="42" fillId="0" borderId="3" xfId="0" applyFont="1" applyFill="1" applyBorder="1"/>
    <xf numFmtId="0" fontId="4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vertical="center"/>
    </xf>
    <xf numFmtId="49" fontId="42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2" fillId="0" borderId="8" xfId="0" applyFont="1" applyFill="1" applyBorder="1" applyAlignment="1">
      <alignment vertical="center"/>
    </xf>
    <xf numFmtId="49" fontId="41" fillId="0" borderId="5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vertical="top"/>
    </xf>
    <xf numFmtId="0" fontId="41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vertical="center" wrapText="1"/>
    </xf>
    <xf numFmtId="0" fontId="42" fillId="0" borderId="9" xfId="0" applyFont="1" applyFill="1" applyBorder="1" applyAlignment="1">
      <alignment horizontal="left" vertical="top" wrapText="1"/>
    </xf>
    <xf numFmtId="0" fontId="41" fillId="0" borderId="4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top"/>
    </xf>
    <xf numFmtId="0" fontId="42" fillId="0" borderId="3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vertical="center"/>
    </xf>
    <xf numFmtId="188" fontId="48" fillId="0" borderId="3" xfId="3" applyNumberFormat="1" applyFont="1" applyFill="1" applyBorder="1" applyAlignment="1">
      <alignment vertical="center"/>
    </xf>
    <xf numFmtId="0" fontId="44" fillId="0" borderId="11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vertical="center"/>
    </xf>
    <xf numFmtId="0" fontId="44" fillId="0" borderId="5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center" vertical="top" wrapText="1"/>
    </xf>
    <xf numFmtId="0" fontId="54" fillId="0" borderId="3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/>
    </xf>
    <xf numFmtId="49" fontId="65" fillId="0" borderId="3" xfId="0" applyNumberFormat="1" applyFont="1" applyFill="1" applyBorder="1" applyAlignment="1">
      <alignment vertical="top"/>
    </xf>
    <xf numFmtId="0" fontId="42" fillId="0" borderId="3" xfId="0" applyFont="1" applyFill="1" applyBorder="1" applyAlignment="1">
      <alignment vertical="top" wrapText="1"/>
    </xf>
    <xf numFmtId="189" fontId="42" fillId="0" borderId="3" xfId="3" applyNumberFormat="1" applyFont="1" applyFill="1" applyBorder="1" applyAlignment="1">
      <alignment horizontal="center" vertical="top"/>
    </xf>
    <xf numFmtId="187" fontId="42" fillId="0" borderId="3" xfId="0" applyNumberFormat="1" applyFont="1" applyFill="1" applyBorder="1" applyAlignment="1">
      <alignment vertical="top"/>
    </xf>
    <xf numFmtId="189" fontId="42" fillId="0" borderId="3" xfId="3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top" wrapText="1"/>
    </xf>
    <xf numFmtId="189" fontId="52" fillId="0" borderId="3" xfId="3" applyNumberFormat="1" applyFont="1" applyFill="1" applyBorder="1" applyAlignment="1">
      <alignment vertical="center"/>
    </xf>
    <xf numFmtId="189" fontId="52" fillId="0" borderId="3" xfId="3" applyNumberFormat="1" applyFont="1" applyFill="1" applyBorder="1" applyAlignment="1">
      <alignment vertical="top"/>
    </xf>
    <xf numFmtId="0" fontId="47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 wrapText="1"/>
    </xf>
    <xf numFmtId="0" fontId="45" fillId="0" borderId="3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left" vertical="top" shrinkToFit="1"/>
    </xf>
    <xf numFmtId="0" fontId="41" fillId="0" borderId="3" xfId="0" applyFont="1" applyFill="1" applyBorder="1" applyAlignment="1">
      <alignment horizontal="center" vertical="top" shrinkToFit="1"/>
    </xf>
    <xf numFmtId="0" fontId="64" fillId="0" borderId="3" xfId="0" applyFont="1" applyFill="1" applyBorder="1" applyAlignment="1">
      <alignment horizontal="left" vertical="top" wrapText="1"/>
    </xf>
    <xf numFmtId="0" fontId="65" fillId="0" borderId="3" xfId="0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shrinkToFit="1"/>
    </xf>
    <xf numFmtId="0" fontId="74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43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top" wrapText="1" shrinkToFit="1"/>
    </xf>
    <xf numFmtId="0" fontId="41" fillId="0" borderId="3" xfId="0" applyFont="1" applyFill="1" applyBorder="1" applyAlignment="1">
      <alignment horizontal="left" vertical="top"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vertical="top" shrinkToFit="1"/>
    </xf>
    <xf numFmtId="0" fontId="65" fillId="0" borderId="0" xfId="0" applyFont="1" applyFill="1" applyBorder="1" applyAlignment="1">
      <alignment vertical="top"/>
    </xf>
    <xf numFmtId="0" fontId="26" fillId="0" borderId="3" xfId="0" applyFont="1" applyFill="1" applyBorder="1" applyAlignment="1">
      <alignment vertical="top" wrapText="1"/>
    </xf>
    <xf numFmtId="0" fontId="75" fillId="0" borderId="3" xfId="0" applyFont="1" applyFill="1" applyBorder="1" applyAlignment="1">
      <alignment vertical="top" wrapText="1"/>
    </xf>
    <xf numFmtId="0" fontId="76" fillId="0" borderId="3" xfId="0" applyFont="1" applyFill="1" applyBorder="1" applyAlignment="1">
      <alignment horizontal="left" vertical="top" wrapText="1"/>
    </xf>
    <xf numFmtId="0" fontId="69" fillId="0" borderId="3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horizontal="justify" vertical="center" wrapText="1"/>
    </xf>
    <xf numFmtId="0" fontId="42" fillId="0" borderId="13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justify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vertical="center"/>
    </xf>
    <xf numFmtId="0" fontId="51" fillId="0" borderId="4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41" fillId="0" borderId="3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center" vertical="top" wrapText="1"/>
    </xf>
    <xf numFmtId="0" fontId="55" fillId="0" borderId="3" xfId="0" applyFont="1" applyFill="1" applyBorder="1" applyAlignment="1">
      <alignment horizontal="center" vertical="top" shrinkToFit="1"/>
    </xf>
    <xf numFmtId="190" fontId="42" fillId="0" borderId="3" xfId="3" applyNumberFormat="1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left" vertical="top" shrinkToFit="1"/>
    </xf>
    <xf numFmtId="0" fontId="42" fillId="0" borderId="3" xfId="0" applyFont="1" applyFill="1" applyBorder="1" applyAlignment="1">
      <alignment horizontal="center" shrinkToFit="1"/>
    </xf>
    <xf numFmtId="191" fontId="3" fillId="0" borderId="3" xfId="3" applyNumberFormat="1" applyFont="1" applyFill="1" applyBorder="1" applyAlignment="1">
      <alignment horizontal="center" shrinkToFit="1"/>
    </xf>
    <xf numFmtId="0" fontId="41" fillId="0" borderId="14" xfId="0" applyFont="1" applyFill="1" applyBorder="1" applyAlignment="1">
      <alignment horizontal="left" vertical="top" shrinkToFit="1"/>
    </xf>
    <xf numFmtId="0" fontId="41" fillId="0" borderId="14" xfId="0" applyFont="1" applyFill="1" applyBorder="1" applyAlignment="1">
      <alignment horizontal="center" vertical="top" shrinkToFit="1"/>
    </xf>
    <xf numFmtId="0" fontId="55" fillId="0" borderId="14" xfId="0" applyFont="1" applyFill="1" applyBorder="1" applyAlignment="1">
      <alignment horizontal="center" vertical="top" shrinkToFit="1"/>
    </xf>
    <xf numFmtId="0" fontId="41" fillId="0" borderId="2" xfId="0" applyFont="1" applyFill="1" applyBorder="1" applyAlignment="1">
      <alignment horizontal="center" vertical="top" shrinkToFit="1"/>
    </xf>
    <xf numFmtId="0" fontId="55" fillId="0" borderId="2" xfId="0" applyFont="1" applyFill="1" applyBorder="1" applyAlignment="1">
      <alignment horizontal="center" vertical="top" shrinkToFit="1"/>
    </xf>
    <xf numFmtId="0" fontId="42" fillId="0" borderId="15" xfId="0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left" vertical="center"/>
    </xf>
    <xf numFmtId="0" fontId="55" fillId="0" borderId="2" xfId="0" applyFont="1" applyFill="1" applyBorder="1" applyAlignment="1">
      <alignment horizontal="left" vertical="top" shrinkToFit="1"/>
    </xf>
    <xf numFmtId="0" fontId="56" fillId="0" borderId="2" xfId="0" applyFont="1" applyFill="1" applyBorder="1" applyAlignment="1">
      <alignment shrinkToFit="1"/>
    </xf>
    <xf numFmtId="0" fontId="41" fillId="0" borderId="15" xfId="0" applyFont="1" applyFill="1" applyBorder="1" applyAlignment="1">
      <alignment horizontal="center" vertical="center" shrinkToFit="1"/>
    </xf>
    <xf numFmtId="0" fontId="41" fillId="0" borderId="3" xfId="0" applyFont="1" applyFill="1" applyBorder="1"/>
    <xf numFmtId="0" fontId="57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5" fillId="0" borderId="2" xfId="0" applyNumberFormat="1" applyFont="1" applyFill="1" applyBorder="1" applyAlignment="1">
      <alignment horizontal="center" vertical="top" shrinkToFit="1"/>
    </xf>
    <xf numFmtId="0" fontId="41" fillId="0" borderId="2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/>
    <xf numFmtId="0" fontId="3" fillId="0" borderId="2" xfId="0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shrinkToFit="1"/>
    </xf>
    <xf numFmtId="0" fontId="42" fillId="0" borderId="2" xfId="0" applyFont="1" applyFill="1" applyBorder="1" applyAlignment="1">
      <alignment horizontal="center" vertical="center" shrinkToFit="1"/>
    </xf>
    <xf numFmtId="49" fontId="42" fillId="0" borderId="3" xfId="0" applyNumberFormat="1" applyFont="1" applyFill="1" applyBorder="1" applyAlignment="1">
      <alignment shrinkToFit="1"/>
    </xf>
    <xf numFmtId="0" fontId="58" fillId="0" borderId="2" xfId="0" applyFont="1" applyFill="1" applyBorder="1" applyAlignment="1">
      <alignment horizontal="center" vertical="top" shrinkToFit="1"/>
    </xf>
    <xf numFmtId="49" fontId="41" fillId="0" borderId="3" xfId="0" applyNumberFormat="1" applyFont="1" applyFill="1" applyBorder="1" applyAlignment="1">
      <alignment horizontal="left" vertical="top" shrinkToFit="1"/>
    </xf>
    <xf numFmtId="0" fontId="42" fillId="0" borderId="2" xfId="0" applyFont="1" applyFill="1" applyBorder="1" applyAlignment="1">
      <alignment horizontal="center"/>
    </xf>
    <xf numFmtId="0" fontId="42" fillId="0" borderId="0" xfId="0" applyFont="1" applyFill="1" applyBorder="1"/>
    <xf numFmtId="0" fontId="41" fillId="0" borderId="2" xfId="0" applyNumberFormat="1" applyFont="1" applyFill="1" applyBorder="1" applyAlignment="1">
      <alignment horizontal="center" vertical="center" shrinkToFit="1"/>
    </xf>
    <xf numFmtId="49" fontId="41" fillId="0" borderId="3" xfId="0" applyNumberFormat="1" applyFont="1" applyFill="1" applyBorder="1" applyAlignment="1">
      <alignment horizontal="left" vertical="top" wrapText="1" shrinkToFit="1"/>
    </xf>
    <xf numFmtId="0" fontId="11" fillId="0" borderId="2" xfId="0" applyFont="1" applyFill="1" applyBorder="1" applyAlignment="1">
      <alignment horizontal="center" vertical="top" shrinkToFit="1"/>
    </xf>
    <xf numFmtId="49" fontId="42" fillId="0" borderId="3" xfId="0" applyNumberFormat="1" applyFont="1" applyFill="1" applyBorder="1"/>
    <xf numFmtId="0" fontId="42" fillId="0" borderId="2" xfId="0" applyFont="1" applyFill="1" applyBorder="1" applyAlignment="1">
      <alignment horizontal="center" shrinkToFit="1"/>
    </xf>
    <xf numFmtId="0" fontId="45" fillId="0" borderId="3" xfId="0" applyFont="1" applyFill="1" applyBorder="1" applyAlignment="1">
      <alignment horizontal="justify" vertical="top" shrinkToFit="1"/>
    </xf>
    <xf numFmtId="0" fontId="45" fillId="0" borderId="3" xfId="0" applyFont="1" applyFill="1" applyBorder="1" applyAlignment="1">
      <alignment horizontal="left" vertical="top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42" fillId="0" borderId="2" xfId="0" applyFont="1" applyFill="1" applyBorder="1" applyAlignment="1">
      <alignment horizontal="center" vertical="top" shrinkToFit="1"/>
    </xf>
    <xf numFmtId="0" fontId="42" fillId="0" borderId="2" xfId="0" applyFont="1" applyFill="1" applyBorder="1" applyAlignment="1">
      <alignment vertical="top" shrinkToFit="1"/>
    </xf>
    <xf numFmtId="0" fontId="3" fillId="0" borderId="3" xfId="0" applyFont="1" applyFill="1" applyBorder="1"/>
    <xf numFmtId="0" fontId="11" fillId="0" borderId="2" xfId="0" applyFont="1" applyFill="1" applyBorder="1" applyAlignment="1">
      <alignment horizontal="left" vertical="top" shrinkToFit="1"/>
    </xf>
    <xf numFmtId="0" fontId="11" fillId="0" borderId="2" xfId="0" applyFont="1" applyFill="1" applyBorder="1" applyAlignment="1">
      <alignment shrinkToFit="1"/>
    </xf>
    <xf numFmtId="0" fontId="11" fillId="0" borderId="2" xfId="0" applyNumberFormat="1" applyFont="1" applyFill="1" applyBorder="1" applyAlignment="1">
      <alignment horizontal="center" vertical="top" shrinkToFit="1"/>
    </xf>
    <xf numFmtId="0" fontId="41" fillId="0" borderId="2" xfId="0" applyFont="1" applyFill="1" applyBorder="1" applyAlignment="1">
      <alignment shrinkToFit="1"/>
    </xf>
    <xf numFmtId="0" fontId="41" fillId="0" borderId="2" xfId="0" applyFont="1" applyFill="1" applyBorder="1" applyAlignment="1">
      <alignment horizontal="justify" shrinkToFit="1"/>
    </xf>
    <xf numFmtId="49" fontId="42" fillId="0" borderId="3" xfId="0" applyNumberFormat="1" applyFont="1" applyFill="1" applyBorder="1" applyAlignment="1"/>
    <xf numFmtId="0" fontId="42" fillId="0" borderId="2" xfId="0" applyFont="1" applyFill="1" applyBorder="1" applyAlignment="1">
      <alignment horizontal="left" vertical="top" shrinkToFit="1"/>
    </xf>
    <xf numFmtId="0" fontId="41" fillId="0" borderId="3" xfId="0" applyFont="1" applyFill="1" applyBorder="1" applyAlignment="1">
      <alignment horizontal="left" vertical="top" wrapText="1"/>
    </xf>
    <xf numFmtId="0" fontId="45" fillId="0" borderId="12" xfId="0" applyFont="1" applyFill="1" applyBorder="1" applyAlignment="1">
      <alignment horizontal="justify" vertical="top" shrinkToFit="1"/>
    </xf>
    <xf numFmtId="0" fontId="62" fillId="0" borderId="12" xfId="0" applyFont="1" applyFill="1" applyBorder="1" applyAlignment="1">
      <alignment horizontal="left" vertical="top" shrinkToFit="1"/>
    </xf>
    <xf numFmtId="0" fontId="45" fillId="0" borderId="2" xfId="0" applyFont="1" applyFill="1" applyBorder="1" applyAlignment="1">
      <alignment horizontal="left" vertical="top" shrinkToFit="1"/>
    </xf>
    <xf numFmtId="0" fontId="1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shrinkToFit="1"/>
    </xf>
    <xf numFmtId="0" fontId="41" fillId="0" borderId="1" xfId="0" applyFont="1" applyFill="1" applyBorder="1" applyAlignment="1">
      <alignment vertical="top" wrapText="1"/>
    </xf>
    <xf numFmtId="0" fontId="41" fillId="0" borderId="9" xfId="0" applyFont="1" applyFill="1" applyBorder="1" applyAlignment="1">
      <alignment horizontal="center" vertical="top" wrapText="1"/>
    </xf>
    <xf numFmtId="0" fontId="42" fillId="0" borderId="1" xfId="0" applyFont="1" applyFill="1" applyBorder="1"/>
    <xf numFmtId="49" fontId="13" fillId="0" borderId="2" xfId="0" applyNumberFormat="1" applyFont="1" applyFill="1" applyBorder="1" applyAlignment="1">
      <alignment shrinkToFit="1"/>
    </xf>
    <xf numFmtId="0" fontId="42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shrinkToFit="1"/>
    </xf>
    <xf numFmtId="49" fontId="61" fillId="0" borderId="2" xfId="0" applyNumberFormat="1" applyFont="1" applyFill="1" applyBorder="1" applyAlignment="1">
      <alignment shrinkToFit="1"/>
    </xf>
    <xf numFmtId="0" fontId="41" fillId="0" borderId="1" xfId="0" applyFont="1" applyFill="1" applyBorder="1" applyAlignment="1">
      <alignment horizontal="justify" vertical="top" wrapText="1"/>
    </xf>
    <xf numFmtId="49" fontId="3" fillId="0" borderId="2" xfId="0" applyNumberFormat="1" applyFont="1" applyFill="1" applyBorder="1" applyAlignment="1">
      <alignment shrinkToFit="1"/>
    </xf>
    <xf numFmtId="0" fontId="42" fillId="0" borderId="9" xfId="0" applyFont="1" applyFill="1" applyBorder="1" applyAlignment="1">
      <alignment vertical="center"/>
    </xf>
    <xf numFmtId="49" fontId="59" fillId="0" borderId="2" xfId="0" applyNumberFormat="1" applyFont="1" applyFill="1" applyBorder="1" applyAlignment="1">
      <alignment shrinkToFit="1"/>
    </xf>
    <xf numFmtId="49" fontId="3" fillId="0" borderId="2" xfId="0" applyNumberFormat="1" applyFont="1" applyFill="1" applyBorder="1" applyAlignment="1">
      <alignment horizontal="left" vertical="top" shrinkToFit="1"/>
    </xf>
    <xf numFmtId="0" fontId="4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top" shrinkToFit="1"/>
    </xf>
    <xf numFmtId="49" fontId="41" fillId="0" borderId="2" xfId="0" applyNumberFormat="1" applyFont="1" applyFill="1" applyBorder="1" applyAlignment="1">
      <alignment horizontal="left" vertical="top" shrinkToFit="1"/>
    </xf>
    <xf numFmtId="0" fontId="41" fillId="0" borderId="8" xfId="0" applyFont="1" applyFill="1" applyBorder="1" applyAlignment="1">
      <alignment horizontal="left" vertical="top" wrapText="1"/>
    </xf>
    <xf numFmtId="0" fontId="42" fillId="0" borderId="8" xfId="0" applyFont="1" applyFill="1" applyBorder="1"/>
    <xf numFmtId="0" fontId="2" fillId="0" borderId="8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shrinkToFit="1"/>
    </xf>
    <xf numFmtId="0" fontId="43" fillId="0" borderId="8" xfId="0" applyFont="1" applyFill="1" applyBorder="1" applyAlignment="1">
      <alignment horizontal="left" vertical="top" wrapText="1"/>
    </xf>
    <xf numFmtId="0" fontId="41" fillId="0" borderId="8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top" shrinkToFit="1"/>
    </xf>
    <xf numFmtId="0" fontId="45" fillId="0" borderId="1" xfId="0" applyFont="1" applyFill="1" applyBorder="1" applyAlignment="1">
      <alignment horizontal="left" vertical="top" wrapText="1"/>
    </xf>
    <xf numFmtId="0" fontId="41" fillId="0" borderId="7" xfId="0" applyFont="1" applyFill="1" applyBorder="1" applyAlignment="1">
      <alignment horizontal="left" vertical="top" wrapText="1"/>
    </xf>
    <xf numFmtId="0" fontId="42" fillId="0" borderId="7" xfId="0" applyFont="1" applyFill="1" applyBorder="1"/>
    <xf numFmtId="0" fontId="42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 vertical="top" wrapText="1"/>
    </xf>
    <xf numFmtId="0" fontId="77" fillId="0" borderId="3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vertical="center"/>
    </xf>
    <xf numFmtId="0" fontId="47" fillId="0" borderId="8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vertical="top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2" fillId="0" borderId="0" xfId="0" applyFont="1"/>
    <xf numFmtId="0" fontId="56" fillId="0" borderId="0" xfId="0" applyFont="1"/>
    <xf numFmtId="0" fontId="42" fillId="0" borderId="0" xfId="0" applyFont="1" applyAlignment="1">
      <alignment horizontal="center"/>
    </xf>
    <xf numFmtId="0" fontId="45" fillId="0" borderId="0" xfId="0" applyFont="1" applyFill="1" applyAlignment="1"/>
    <xf numFmtId="0" fontId="42" fillId="0" borderId="0" xfId="0" applyFont="1" applyFill="1"/>
    <xf numFmtId="0" fontId="42" fillId="0" borderId="0" xfId="0" applyFont="1" applyBorder="1"/>
    <xf numFmtId="0" fontId="78" fillId="0" borderId="3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0" fontId="42" fillId="0" borderId="1" xfId="0" applyFont="1" applyBorder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8" xfId="0" applyFont="1" applyBorder="1"/>
    <xf numFmtId="0" fontId="41" fillId="0" borderId="8" xfId="0" applyFont="1" applyBorder="1" applyAlignment="1">
      <alignment horizontal="center" vertical="top" wrapText="1"/>
    </xf>
    <xf numFmtId="0" fontId="42" fillId="0" borderId="4" xfId="0" applyFont="1" applyBorder="1"/>
    <xf numFmtId="0" fontId="41" fillId="0" borderId="4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42" fillId="6" borderId="0" xfId="0" applyFont="1" applyFill="1" applyAlignment="1">
      <alignment vertical="center"/>
    </xf>
    <xf numFmtId="0" fontId="82" fillId="6" borderId="8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left" vertical="top" wrapText="1"/>
    </xf>
    <xf numFmtId="0" fontId="41" fillId="6" borderId="8" xfId="0" applyFont="1" applyFill="1" applyBorder="1" applyAlignment="1">
      <alignment horizontal="center" vertical="top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top" wrapText="1"/>
    </xf>
    <xf numFmtId="0" fontId="41" fillId="6" borderId="3" xfId="0" applyFont="1" applyFill="1" applyBorder="1" applyAlignment="1">
      <alignment horizontal="left" vertical="top" wrapText="1"/>
    </xf>
    <xf numFmtId="0" fontId="42" fillId="6" borderId="3" xfId="0" applyFont="1" applyFill="1" applyBorder="1" applyAlignment="1">
      <alignment vertical="top"/>
    </xf>
    <xf numFmtId="0" fontId="82" fillId="6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6" fillId="0" borderId="3" xfId="0" applyFont="1" applyBorder="1"/>
    <xf numFmtId="0" fontId="56" fillId="0" borderId="3" xfId="0" applyFont="1" applyFill="1" applyBorder="1"/>
    <xf numFmtId="0" fontId="56" fillId="0" borderId="0" xfId="0" applyFont="1" applyFill="1"/>
    <xf numFmtId="0" fontId="11" fillId="0" borderId="4" xfId="5" applyFont="1" applyFill="1" applyBorder="1" applyAlignment="1">
      <alignment horizontal="left" vertical="top"/>
    </xf>
    <xf numFmtId="0" fontId="56" fillId="0" borderId="8" xfId="0" applyFont="1" applyBorder="1"/>
    <xf numFmtId="0" fontId="56" fillId="0" borderId="8" xfId="0" applyFont="1" applyBorder="1" applyAlignment="1">
      <alignment horizontal="center"/>
    </xf>
    <xf numFmtId="0" fontId="41" fillId="0" borderId="0" xfId="0" applyFont="1" applyBorder="1" applyAlignment="1">
      <alignment horizontal="left" vertical="top" wrapText="1"/>
    </xf>
    <xf numFmtId="0" fontId="11" fillId="0" borderId="8" xfId="5" applyFont="1" applyFill="1" applyBorder="1" applyAlignment="1">
      <alignment horizontal="left" vertical="top"/>
    </xf>
    <xf numFmtId="0" fontId="55" fillId="0" borderId="4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/>
    </xf>
    <xf numFmtId="0" fontId="55" fillId="0" borderId="4" xfId="0" applyFont="1" applyBorder="1" applyAlignment="1">
      <alignment horizontal="center" vertical="top"/>
    </xf>
    <xf numFmtId="0" fontId="55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left" vertical="center"/>
    </xf>
    <xf numFmtId="3" fontId="56" fillId="0" borderId="1" xfId="0" applyNumberFormat="1" applyFont="1" applyBorder="1" applyAlignment="1">
      <alignment horizontal="center" vertical="center" wrapText="1"/>
    </xf>
    <xf numFmtId="4" fontId="84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10" fontId="85" fillId="0" borderId="0" xfId="0" applyNumberFormat="1" applyFont="1" applyBorder="1" applyAlignment="1">
      <alignment horizontal="center"/>
    </xf>
    <xf numFmtId="10" fontId="85" fillId="0" borderId="1" xfId="0" applyNumberFormat="1" applyFont="1" applyBorder="1" applyAlignment="1">
      <alignment horizontal="center"/>
    </xf>
    <xf numFmtId="0" fontId="86" fillId="0" borderId="1" xfId="0" applyFont="1" applyBorder="1"/>
    <xf numFmtId="0" fontId="56" fillId="0" borderId="1" xfId="0" applyFont="1" applyBorder="1" applyAlignment="1">
      <alignment vertical="top" wrapText="1"/>
    </xf>
    <xf numFmtId="0" fontId="56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/>
    </xf>
    <xf numFmtId="0" fontId="56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/>
    </xf>
    <xf numFmtId="0" fontId="86" fillId="0" borderId="1" xfId="0" applyFont="1" applyBorder="1" applyAlignment="1">
      <alignment vertical="top" wrapText="1"/>
    </xf>
    <xf numFmtId="0" fontId="56" fillId="0" borderId="1" xfId="0" applyFont="1" applyBorder="1"/>
    <xf numFmtId="0" fontId="55" fillId="0" borderId="1" xfId="0" applyFont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/>
    </xf>
    <xf numFmtId="0" fontId="85" fillId="0" borderId="1" xfId="0" applyFont="1" applyBorder="1" applyAlignment="1">
      <alignment horizontal="center" vertical="center" wrapText="1"/>
    </xf>
    <xf numFmtId="9" fontId="56" fillId="0" borderId="1" xfId="0" applyNumberFormat="1" applyFont="1" applyBorder="1" applyAlignment="1">
      <alignment horizontal="center"/>
    </xf>
    <xf numFmtId="0" fontId="56" fillId="0" borderId="4" xfId="0" applyFont="1" applyBorder="1"/>
    <xf numFmtId="0" fontId="42" fillId="0" borderId="4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4" xfId="0" applyFont="1" applyBorder="1" applyAlignment="1">
      <alignment horizontal="left" vertical="center" wrapText="1"/>
    </xf>
    <xf numFmtId="9" fontId="56" fillId="0" borderId="4" xfId="0" applyNumberFormat="1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56" fillId="0" borderId="4" xfId="0" applyFont="1" applyBorder="1" applyAlignment="1">
      <alignment horizontal="left" vertical="center"/>
    </xf>
    <xf numFmtId="0" fontId="85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/>
    </xf>
    <xf numFmtId="0" fontId="11" fillId="0" borderId="1" xfId="0" applyFont="1" applyFill="1" applyBorder="1" applyAlignment="1"/>
    <xf numFmtId="0" fontId="11" fillId="0" borderId="4" xfId="0" applyFont="1" applyFill="1" applyBorder="1" applyAlignment="1"/>
    <xf numFmtId="0" fontId="86" fillId="0" borderId="4" xfId="0" applyFont="1" applyBorder="1" applyAlignment="1">
      <alignment horizontal="left" vertical="center" wrapText="1"/>
    </xf>
    <xf numFmtId="0" fontId="56" fillId="0" borderId="4" xfId="0" applyNumberFormat="1" applyFont="1" applyBorder="1" applyAlignment="1">
      <alignment horizontal="center"/>
    </xf>
    <xf numFmtId="0" fontId="56" fillId="0" borderId="1" xfId="0" applyNumberFormat="1" applyFont="1" applyBorder="1" applyAlignment="1">
      <alignment horizontal="center"/>
    </xf>
    <xf numFmtId="0" fontId="56" fillId="0" borderId="1" xfId="0" applyFont="1" applyFill="1" applyBorder="1"/>
    <xf numFmtId="0" fontId="56" fillId="0" borderId="1" xfId="0" applyFont="1" applyFill="1" applyBorder="1" applyAlignment="1">
      <alignment horizontal="center"/>
    </xf>
    <xf numFmtId="0" fontId="56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/>
    <xf numFmtId="0" fontId="78" fillId="0" borderId="4" xfId="0" applyFont="1" applyBorder="1" applyAlignment="1">
      <alignment horizontal="left" vertical="center" wrapText="1"/>
    </xf>
    <xf numFmtId="0" fontId="78" fillId="0" borderId="4" xfId="0" applyFont="1" applyBorder="1"/>
    <xf numFmtId="0" fontId="55" fillId="0" borderId="4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11" fillId="6" borderId="1" xfId="5" applyFont="1" applyFill="1" applyBorder="1" applyAlignment="1">
      <alignment horizontal="left" vertical="top" wrapText="1"/>
    </xf>
    <xf numFmtId="0" fontId="86" fillId="0" borderId="4" xfId="0" applyFont="1" applyBorder="1"/>
    <xf numFmtId="0" fontId="56" fillId="0" borderId="1" xfId="0" applyFont="1" applyBorder="1" applyAlignment="1">
      <alignment horizontal="left" vertical="center" wrapText="1"/>
    </xf>
    <xf numFmtId="0" fontId="11" fillId="6" borderId="1" xfId="5" applyFont="1" applyFill="1" applyBorder="1" applyAlignment="1">
      <alignment horizontal="left" vertical="top"/>
    </xf>
    <xf numFmtId="0" fontId="11" fillId="0" borderId="1" xfId="0" applyFont="1" applyBorder="1" applyAlignment="1"/>
    <xf numFmtId="0" fontId="11" fillId="6" borderId="8" xfId="5" applyFont="1" applyFill="1" applyBorder="1" applyAlignment="1">
      <alignment horizontal="left" vertical="top"/>
    </xf>
    <xf numFmtId="0" fontId="55" fillId="0" borderId="4" xfId="0" applyFont="1" applyBorder="1"/>
    <xf numFmtId="0" fontId="11" fillId="0" borderId="1" xfId="0" applyFont="1" applyBorder="1" applyAlignment="1">
      <alignment vertical="top" wrapText="1"/>
    </xf>
    <xf numFmtId="0" fontId="55" fillId="0" borderId="1" xfId="0" applyFont="1" applyBorder="1" applyAlignment="1">
      <alignment horizontal="justify" vertical="center" wrapText="1"/>
    </xf>
    <xf numFmtId="0" fontId="55" fillId="0" borderId="8" xfId="0" applyFont="1" applyBorder="1" applyAlignment="1">
      <alignment horizontal="justify" vertical="center" wrapText="1"/>
    </xf>
    <xf numFmtId="0" fontId="11" fillId="6" borderId="4" xfId="5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7" fillId="0" borderId="1" xfId="5" applyFont="1" applyFill="1" applyBorder="1" applyAlignment="1">
      <alignment horizontal="left" vertical="top"/>
    </xf>
    <xf numFmtId="0" fontId="56" fillId="0" borderId="8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/>
    </xf>
    <xf numFmtId="0" fontId="55" fillId="0" borderId="1" xfId="0" applyFont="1" applyBorder="1" applyAlignment="1">
      <alignment horizontal="left"/>
    </xf>
    <xf numFmtId="0" fontId="11" fillId="0" borderId="1" xfId="5" applyNumberFormat="1" applyFont="1" applyFill="1" applyBorder="1" applyAlignment="1">
      <alignment horizontal="left" vertical="top"/>
    </xf>
    <xf numFmtId="0" fontId="55" fillId="0" borderId="1" xfId="0" applyFont="1" applyBorder="1"/>
    <xf numFmtId="0" fontId="55" fillId="0" borderId="0" xfId="0" applyFont="1" applyBorder="1"/>
    <xf numFmtId="0" fontId="11" fillId="0" borderId="1" xfId="5" applyFont="1" applyFill="1" applyBorder="1" applyAlignment="1">
      <alignment horizontal="left" vertical="top" wrapText="1"/>
    </xf>
    <xf numFmtId="0" fontId="89" fillId="0" borderId="1" xfId="5" applyFont="1" applyFill="1" applyBorder="1" applyAlignment="1">
      <alignment horizontal="left" vertical="top"/>
    </xf>
    <xf numFmtId="0" fontId="86" fillId="0" borderId="18" xfId="0" applyFont="1" applyBorder="1" applyAlignment="1">
      <alignment horizontal="left" vertical="top" wrapText="1"/>
    </xf>
    <xf numFmtId="0" fontId="56" fillId="0" borderId="17" xfId="0" applyFont="1" applyBorder="1"/>
    <xf numFmtId="0" fontId="56" fillId="0" borderId="4" xfId="0" applyFont="1" applyBorder="1" applyAlignment="1">
      <alignment horizontal="left" vertical="top" wrapText="1"/>
    </xf>
    <xf numFmtId="0" fontId="87" fillId="0" borderId="4" xfId="5" applyFont="1" applyFill="1" applyBorder="1" applyAlignment="1">
      <alignment horizontal="left" vertical="top"/>
    </xf>
    <xf numFmtId="0" fontId="84" fillId="0" borderId="0" xfId="0" applyFont="1" applyFill="1" applyAlignment="1">
      <alignment vertical="center"/>
    </xf>
    <xf numFmtId="0" fontId="41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/>
    </xf>
    <xf numFmtId="0" fontId="41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/>
    </xf>
    <xf numFmtId="49" fontId="46" fillId="0" borderId="1" xfId="0" applyNumberFormat="1" applyFont="1" applyFill="1" applyBorder="1" applyAlignment="1">
      <alignment vertical="center" wrapText="1"/>
    </xf>
    <xf numFmtId="0" fontId="56" fillId="0" borderId="7" xfId="0" applyFont="1" applyBorder="1"/>
    <xf numFmtId="0" fontId="56" fillId="0" borderId="0" xfId="0" applyFont="1" applyBorder="1"/>
    <xf numFmtId="0" fontId="56" fillId="0" borderId="9" xfId="0" applyFont="1" applyBorder="1"/>
    <xf numFmtId="0" fontId="56" fillId="0" borderId="20" xfId="0" applyFont="1" applyBorder="1"/>
    <xf numFmtId="0" fontId="56" fillId="0" borderId="21" xfId="0" applyFont="1" applyBorder="1"/>
    <xf numFmtId="0" fontId="56" fillId="0" borderId="11" xfId="0" applyFont="1" applyBorder="1"/>
    <xf numFmtId="0" fontId="86" fillId="0" borderId="1" xfId="0" applyFont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0" fontId="78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justify" vertical="top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top" wrapText="1"/>
    </xf>
    <xf numFmtId="187" fontId="41" fillId="0" borderId="1" xfId="0" applyNumberFormat="1" applyFont="1" applyFill="1" applyBorder="1" applyAlignment="1">
      <alignment horizontal="center" vertical="top" wrapText="1"/>
    </xf>
    <xf numFmtId="0" fontId="42" fillId="0" borderId="19" xfId="0" applyFont="1" applyFill="1" applyBorder="1"/>
    <xf numFmtId="0" fontId="42" fillId="0" borderId="7" xfId="0" applyFont="1" applyFill="1" applyBorder="1" applyAlignment="1">
      <alignment vertical="top" wrapText="1"/>
    </xf>
    <xf numFmtId="0" fontId="42" fillId="0" borderId="14" xfId="0" applyFont="1" applyFill="1" applyBorder="1" applyAlignment="1">
      <alignment vertical="top" wrapText="1"/>
    </xf>
    <xf numFmtId="0" fontId="42" fillId="0" borderId="9" xfId="0" applyFont="1" applyFill="1" applyBorder="1" applyAlignment="1">
      <alignment horizontal="center"/>
    </xf>
    <xf numFmtId="0" fontId="42" fillId="0" borderId="8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horizontal="center" vertical="top" wrapText="1"/>
    </xf>
    <xf numFmtId="0" fontId="42" fillId="0" borderId="8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 vertical="top" wrapText="1"/>
    </xf>
    <xf numFmtId="0" fontId="46" fillId="0" borderId="4" xfId="0" applyFont="1" applyFill="1" applyBorder="1" applyAlignment="1">
      <alignment horizontal="left" vertical="center" wrapText="1"/>
    </xf>
    <xf numFmtId="0" fontId="41" fillId="6" borderId="8" xfId="0" applyFont="1" applyFill="1" applyBorder="1" applyAlignment="1">
      <alignment vertical="top" wrapText="1"/>
    </xf>
    <xf numFmtId="0" fontId="42" fillId="6" borderId="3" xfId="0" applyFont="1" applyFill="1" applyBorder="1" applyAlignment="1">
      <alignment horizontal="center" vertical="top"/>
    </xf>
    <xf numFmtId="0" fontId="45" fillId="0" borderId="3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94" fillId="0" borderId="0" xfId="0" applyFont="1"/>
    <xf numFmtId="0" fontId="98" fillId="0" borderId="0" xfId="0" applyFont="1" applyAlignment="1"/>
    <xf numFmtId="0" fontId="99" fillId="0" borderId="0" xfId="0" applyFont="1"/>
    <xf numFmtId="0" fontId="100" fillId="0" borderId="0" xfId="0" applyFont="1" applyAlignment="1"/>
    <xf numFmtId="0" fontId="100" fillId="0" borderId="0" xfId="0" applyFont="1" applyFill="1" applyAlignment="1"/>
    <xf numFmtId="0" fontId="10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101" fillId="0" borderId="0" xfId="0" applyFont="1" applyAlignment="1">
      <alignment horizontal="left"/>
    </xf>
    <xf numFmtId="0" fontId="103" fillId="0" borderId="0" xfId="0" applyFont="1" applyFill="1" applyAlignment="1"/>
    <xf numFmtId="0" fontId="103" fillId="0" borderId="0" xfId="0" applyFont="1" applyAlignment="1">
      <alignment horizontal="center"/>
    </xf>
    <xf numFmtId="0" fontId="103" fillId="0" borderId="0" xfId="0" applyFont="1" applyAlignment="1"/>
    <xf numFmtId="0" fontId="99" fillId="0" borderId="0" xfId="0" applyFont="1" applyFill="1"/>
    <xf numFmtId="0" fontId="99" fillId="0" borderId="0" xfId="0" applyFont="1" applyBorder="1"/>
    <xf numFmtId="0" fontId="103" fillId="0" borderId="3" xfId="0" applyFont="1" applyFill="1" applyBorder="1" applyAlignment="1">
      <alignment horizontal="center" vertical="center" wrapText="1"/>
    </xf>
    <xf numFmtId="0" fontId="103" fillId="0" borderId="3" xfId="0" applyFont="1" applyBorder="1" applyAlignment="1">
      <alignment horizontal="center" vertical="center" shrinkToFit="1"/>
    </xf>
    <xf numFmtId="0" fontId="95" fillId="0" borderId="3" xfId="0" applyFont="1" applyBorder="1" applyAlignment="1">
      <alignment horizontal="center" vertical="center" wrapText="1" shrinkToFit="1"/>
    </xf>
    <xf numFmtId="0" fontId="99" fillId="0" borderId="0" xfId="0" applyFont="1" applyBorder="1" applyAlignment="1">
      <alignment vertical="center"/>
    </xf>
    <xf numFmtId="0" fontId="104" fillId="0" borderId="2" xfId="0" applyFont="1" applyBorder="1" applyAlignment="1">
      <alignment horizontal="center" vertical="center" shrinkToFit="1"/>
    </xf>
    <xf numFmtId="0" fontId="107" fillId="0" borderId="0" xfId="0" applyFont="1" applyBorder="1" applyAlignment="1">
      <alignment vertical="center"/>
    </xf>
    <xf numFmtId="0" fontId="104" fillId="0" borderId="2" xfId="0" applyFont="1" applyBorder="1" applyAlignment="1">
      <alignment horizontal="left" vertical="center" shrinkToFit="1"/>
    </xf>
    <xf numFmtId="0" fontId="105" fillId="0" borderId="2" xfId="0" applyFont="1" applyBorder="1" applyAlignment="1">
      <alignment vertical="center" wrapText="1" shrinkToFit="1"/>
    </xf>
    <xf numFmtId="0" fontId="108" fillId="0" borderId="2" xfId="0" applyFont="1" applyBorder="1" applyAlignment="1">
      <alignment horizontal="center" vertical="center" wrapText="1" shrinkToFit="1"/>
    </xf>
    <xf numFmtId="0" fontId="99" fillId="0" borderId="2" xfId="0" applyFont="1" applyBorder="1" applyAlignment="1">
      <alignment vertical="center" wrapText="1" shrinkToFit="1"/>
    </xf>
    <xf numFmtId="0" fontId="99" fillId="0" borderId="2" xfId="0" applyFont="1" applyBorder="1" applyAlignment="1">
      <alignment vertical="center"/>
    </xf>
    <xf numFmtId="0" fontId="105" fillId="5" borderId="2" xfId="0" applyFont="1" applyFill="1" applyBorder="1" applyAlignment="1">
      <alignment horizontal="center" vertical="center" shrinkToFit="1"/>
    </xf>
    <xf numFmtId="0" fontId="99" fillId="0" borderId="2" xfId="0" applyFont="1" applyBorder="1" applyAlignment="1">
      <alignment horizontal="center" vertical="center" shrinkToFit="1"/>
    </xf>
    <xf numFmtId="0" fontId="99" fillId="0" borderId="2" xfId="0" applyFont="1" applyBorder="1" applyAlignment="1">
      <alignment vertical="center" shrinkToFit="1"/>
    </xf>
    <xf numFmtId="0" fontId="41" fillId="0" borderId="2" xfId="0" applyFont="1" applyBorder="1" applyAlignment="1">
      <alignment horizontal="center" vertical="top" wrapText="1" shrinkToFit="1"/>
    </xf>
    <xf numFmtId="0" fontId="104" fillId="0" borderId="2" xfId="0" applyFont="1" applyBorder="1" applyAlignment="1">
      <alignment vertical="center" shrinkToFit="1"/>
    </xf>
    <xf numFmtId="0" fontId="104" fillId="4" borderId="2" xfId="0" applyFont="1" applyFill="1" applyBorder="1" applyAlignment="1">
      <alignment horizontal="center" vertical="center" shrinkToFit="1"/>
    </xf>
    <xf numFmtId="0" fontId="104" fillId="0" borderId="2" xfId="0" applyFont="1" applyBorder="1" applyAlignment="1">
      <alignment horizontal="justify" vertical="center" shrinkToFit="1"/>
    </xf>
    <xf numFmtId="0" fontId="99" fillId="0" borderId="2" xfId="0" applyFont="1" applyBorder="1" applyAlignment="1">
      <alignment horizontal="left" vertical="center" shrinkToFit="1"/>
    </xf>
    <xf numFmtId="0" fontId="99" fillId="0" borderId="0" xfId="0" applyFont="1" applyAlignment="1">
      <alignment vertical="center"/>
    </xf>
    <xf numFmtId="0" fontId="99" fillId="0" borderId="2" xfId="0" applyFont="1" applyFill="1" applyBorder="1" applyAlignment="1">
      <alignment vertical="center"/>
    </xf>
    <xf numFmtId="0" fontId="103" fillId="0" borderId="2" xfId="0" applyFont="1" applyFill="1" applyBorder="1" applyAlignment="1">
      <alignment horizontal="left" vertical="center" shrinkToFit="1"/>
    </xf>
    <xf numFmtId="0" fontId="103" fillId="3" borderId="12" xfId="0" applyFont="1" applyFill="1" applyBorder="1" applyAlignment="1">
      <alignment horizontal="justify" vertical="center" shrinkToFit="1"/>
    </xf>
    <xf numFmtId="0" fontId="104" fillId="0" borderId="12" xfId="0" applyFont="1" applyBorder="1" applyAlignment="1">
      <alignment horizontal="left" vertical="center" shrinkToFit="1"/>
    </xf>
    <xf numFmtId="49" fontId="105" fillId="0" borderId="12" xfId="0" applyNumberFormat="1" applyFont="1" applyFill="1" applyBorder="1" applyAlignment="1">
      <alignment vertical="center" wrapText="1" shrinkToFit="1"/>
    </xf>
    <xf numFmtId="0" fontId="106" fillId="4" borderId="2" xfId="0" applyFont="1" applyFill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shrinkToFit="1"/>
    </xf>
    <xf numFmtId="0" fontId="105" fillId="0" borderId="12" xfId="0" applyFont="1" applyBorder="1" applyAlignment="1">
      <alignment horizontal="center" vertical="center" shrinkToFit="1"/>
    </xf>
    <xf numFmtId="0" fontId="104" fillId="0" borderId="12" xfId="0" applyFont="1" applyBorder="1" applyAlignment="1">
      <alignment horizontal="center" vertical="center" shrinkToFit="1"/>
    </xf>
    <xf numFmtId="0" fontId="104" fillId="0" borderId="12" xfId="0" applyFont="1" applyBorder="1" applyAlignment="1">
      <alignment horizontal="center" vertical="center" wrapText="1" shrinkToFit="1"/>
    </xf>
    <xf numFmtId="190" fontId="94" fillId="0" borderId="12" xfId="3" applyNumberFormat="1" applyFont="1" applyBorder="1" applyAlignment="1">
      <alignment horizontal="center" vertical="center" wrapText="1" shrinkToFit="1"/>
    </xf>
    <xf numFmtId="0" fontId="105" fillId="0" borderId="2" xfId="0" applyFont="1" applyBorder="1" applyAlignment="1">
      <alignment horizontal="left" vertical="center" wrapText="1" shrinkToFit="1"/>
    </xf>
    <xf numFmtId="49" fontId="105" fillId="0" borderId="2" xfId="0" applyNumberFormat="1" applyFont="1" applyFill="1" applyBorder="1" applyAlignment="1">
      <alignment horizontal="left" vertical="center" wrapText="1" shrinkToFit="1"/>
    </xf>
    <xf numFmtId="0" fontId="106" fillId="0" borderId="2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 shrinkToFit="1"/>
    </xf>
    <xf numFmtId="190" fontId="99" fillId="11" borderId="2" xfId="3" applyNumberFormat="1" applyFont="1" applyFill="1" applyBorder="1" applyAlignment="1">
      <alignment horizontal="center" vertical="center" shrinkToFit="1"/>
    </xf>
    <xf numFmtId="0" fontId="104" fillId="0" borderId="2" xfId="0" applyFont="1" applyBorder="1" applyAlignment="1">
      <alignment horizontal="left" vertical="center" wrapText="1" shrinkToFit="1"/>
    </xf>
    <xf numFmtId="0" fontId="104" fillId="0" borderId="2" xfId="0" applyFont="1" applyBorder="1" applyAlignment="1">
      <alignment horizontal="center" vertical="center" wrapText="1" shrinkToFit="1"/>
    </xf>
    <xf numFmtId="0" fontId="106" fillId="6" borderId="2" xfId="0" applyFont="1" applyFill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8" fillId="0" borderId="2" xfId="0" applyFont="1" applyBorder="1" applyAlignment="1">
      <alignment horizontal="center" wrapText="1" shrinkToFit="1"/>
    </xf>
    <xf numFmtId="0" fontId="108" fillId="0" borderId="2" xfId="0" applyNumberFormat="1" applyFont="1" applyBorder="1" applyAlignment="1">
      <alignment horizontal="center" wrapText="1" shrinkToFit="1"/>
    </xf>
    <xf numFmtId="0" fontId="105" fillId="0" borderId="2" xfId="0" applyFont="1" applyBorder="1" applyAlignment="1">
      <alignment vertical="center" shrinkToFit="1"/>
    </xf>
    <xf numFmtId="49" fontId="105" fillId="0" borderId="2" xfId="0" applyNumberFormat="1" applyFont="1" applyBorder="1" applyAlignment="1">
      <alignment horizontal="left" vertical="center" wrapText="1" shrinkToFit="1"/>
    </xf>
    <xf numFmtId="0" fontId="104" fillId="0" borderId="2" xfId="0" applyFont="1" applyFill="1" applyBorder="1" applyAlignment="1">
      <alignment horizontal="left" vertical="center" wrapText="1"/>
    </xf>
    <xf numFmtId="0" fontId="104" fillId="0" borderId="2" xfId="0" applyFont="1" applyBorder="1" applyAlignment="1">
      <alignment horizontal="center" vertical="top" shrinkToFit="1"/>
    </xf>
    <xf numFmtId="0" fontId="105" fillId="0" borderId="2" xfId="0" applyFont="1" applyBorder="1" applyAlignment="1">
      <alignment horizontal="center" vertical="top" shrinkToFit="1"/>
    </xf>
    <xf numFmtId="49" fontId="105" fillId="0" borderId="2" xfId="0" applyNumberFormat="1" applyFont="1" applyBorder="1" applyAlignment="1">
      <alignment vertical="center" shrinkToFit="1"/>
    </xf>
    <xf numFmtId="0" fontId="108" fillId="0" borderId="2" xfId="0" applyNumberFormat="1" applyFont="1" applyBorder="1" applyAlignment="1">
      <alignment horizontal="center" vertical="center" wrapText="1" shrinkToFit="1"/>
    </xf>
    <xf numFmtId="49" fontId="105" fillId="0" borderId="2" xfId="0" applyNumberFormat="1" applyFont="1" applyBorder="1" applyAlignment="1">
      <alignment vertical="center" wrapText="1" shrinkToFit="1"/>
    </xf>
    <xf numFmtId="49" fontId="99" fillId="0" borderId="2" xfId="0" applyNumberFormat="1" applyFont="1" applyBorder="1" applyAlignment="1">
      <alignment vertical="center" wrapText="1" shrinkToFit="1"/>
    </xf>
    <xf numFmtId="49" fontId="104" fillId="0" borderId="2" xfId="0" applyNumberFormat="1" applyFont="1" applyBorder="1" applyAlignment="1">
      <alignment horizontal="left" vertical="center" shrinkToFit="1"/>
    </xf>
    <xf numFmtId="0" fontId="99" fillId="5" borderId="2" xfId="0" applyFont="1" applyFill="1" applyBorder="1" applyAlignment="1">
      <alignment horizontal="center" vertical="center"/>
    </xf>
    <xf numFmtId="0" fontId="109" fillId="0" borderId="2" xfId="0" applyFont="1" applyBorder="1" applyAlignment="1">
      <alignment horizontal="center" vertical="center" wrapText="1" shrinkToFit="1"/>
    </xf>
    <xf numFmtId="49" fontId="110" fillId="0" borderId="2" xfId="0" applyNumberFormat="1" applyFont="1" applyBorder="1" applyAlignment="1">
      <alignment vertical="center" shrinkToFit="1"/>
    </xf>
    <xf numFmtId="0" fontId="104" fillId="5" borderId="2" xfId="0" applyFont="1" applyFill="1" applyBorder="1" applyAlignment="1">
      <alignment horizontal="center" vertical="center" shrinkToFit="1"/>
    </xf>
    <xf numFmtId="0" fontId="111" fillId="0" borderId="2" xfId="0" applyFont="1" applyBorder="1" applyAlignment="1">
      <alignment horizontal="center" vertical="center" wrapText="1" shrinkToFit="1"/>
    </xf>
    <xf numFmtId="49" fontId="104" fillId="0" borderId="2" xfId="0" applyNumberFormat="1" applyFont="1" applyBorder="1" applyAlignment="1">
      <alignment horizontal="left" vertical="center" wrapText="1" shrinkToFit="1"/>
    </xf>
    <xf numFmtId="0" fontId="113" fillId="0" borderId="2" xfId="0" applyFont="1" applyBorder="1" applyAlignment="1">
      <alignment horizontal="left" vertical="center" shrinkToFit="1"/>
    </xf>
    <xf numFmtId="0" fontId="99" fillId="0" borderId="2" xfId="0" applyFont="1" applyBorder="1" applyAlignment="1">
      <alignment horizontal="center" vertical="top" shrinkToFit="1"/>
    </xf>
    <xf numFmtId="0" fontId="104" fillId="0" borderId="2" xfId="0" applyFont="1" applyBorder="1" applyAlignment="1">
      <alignment horizontal="center" shrinkToFit="1"/>
    </xf>
    <xf numFmtId="0" fontId="104" fillId="0" borderId="2" xfId="0" applyFont="1" applyBorder="1" applyAlignment="1">
      <alignment vertical="center" wrapText="1" shrinkToFit="1"/>
    </xf>
    <xf numFmtId="49" fontId="105" fillId="0" borderId="2" xfId="0" applyNumberFormat="1" applyFont="1" applyBorder="1" applyAlignment="1">
      <alignment horizontal="left" vertical="center" shrinkToFit="1"/>
    </xf>
    <xf numFmtId="0" fontId="108" fillId="0" borderId="2" xfId="0" applyFont="1" applyBorder="1" applyAlignment="1">
      <alignment horizontal="left" vertical="center" wrapText="1" shrinkToFit="1"/>
    </xf>
    <xf numFmtId="0" fontId="103" fillId="0" borderId="2" xfId="0" applyFont="1" applyBorder="1" applyAlignment="1">
      <alignment horizontal="center" vertical="center" shrinkToFit="1"/>
    </xf>
    <xf numFmtId="0" fontId="114" fillId="0" borderId="2" xfId="0" applyFont="1" applyBorder="1" applyAlignment="1">
      <alignment horizontal="left" vertical="center" shrinkToFit="1"/>
    </xf>
    <xf numFmtId="0" fontId="104" fillId="0" borderId="2" xfId="0" applyFont="1" applyBorder="1" applyAlignment="1">
      <alignment horizontal="left" vertical="center" wrapText="1"/>
    </xf>
    <xf numFmtId="0" fontId="99" fillId="0" borderId="2" xfId="0" applyFont="1" applyBorder="1" applyAlignment="1">
      <alignment vertical="center" wrapText="1"/>
    </xf>
    <xf numFmtId="0" fontId="104" fillId="0" borderId="2" xfId="0" applyNumberFormat="1" applyFont="1" applyBorder="1" applyAlignment="1">
      <alignment horizontal="center" vertical="center" shrinkToFit="1"/>
    </xf>
    <xf numFmtId="0" fontId="115" fillId="0" borderId="2" xfId="0" applyFont="1" applyBorder="1" applyAlignment="1">
      <alignment horizontal="center" vertical="center" wrapText="1" shrinkToFit="1"/>
    </xf>
    <xf numFmtId="0" fontId="94" fillId="0" borderId="2" xfId="0" applyFont="1" applyBorder="1" applyAlignment="1">
      <alignment horizontal="center" vertical="center" wrapText="1" shrinkToFit="1"/>
    </xf>
    <xf numFmtId="0" fontId="115" fillId="0" borderId="2" xfId="0" applyNumberFormat="1" applyFont="1" applyBorder="1" applyAlignment="1">
      <alignment horizontal="center" vertical="center" wrapText="1" shrinkToFit="1"/>
    </xf>
    <xf numFmtId="0" fontId="99" fillId="0" borderId="2" xfId="0" applyFont="1" applyBorder="1" applyAlignment="1">
      <alignment horizontal="left" vertical="center" wrapText="1" shrinkToFit="1"/>
    </xf>
    <xf numFmtId="0" fontId="45" fillId="6" borderId="3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top" wrapText="1"/>
    </xf>
    <xf numFmtId="0" fontId="42" fillId="6" borderId="8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6" fillId="6" borderId="3" xfId="0" applyFont="1" applyFill="1" applyBorder="1" applyAlignment="1">
      <alignment horizontal="left" vertical="top" wrapText="1"/>
    </xf>
    <xf numFmtId="0" fontId="42" fillId="6" borderId="11" xfId="0" applyFont="1" applyFill="1" applyBorder="1" applyAlignment="1">
      <alignment horizontal="left" vertical="top" wrapText="1"/>
    </xf>
    <xf numFmtId="0" fontId="42" fillId="6" borderId="0" xfId="0" applyFont="1" applyFill="1" applyAlignment="1">
      <alignment horizontal="center" vertical="center"/>
    </xf>
    <xf numFmtId="0" fontId="55" fillId="6" borderId="8" xfId="0" applyFont="1" applyFill="1" applyBorder="1" applyAlignment="1">
      <alignment horizontal="center" vertical="top" wrapText="1"/>
    </xf>
    <xf numFmtId="0" fontId="117" fillId="6" borderId="1" xfId="0" applyFont="1" applyFill="1" applyBorder="1" applyAlignment="1">
      <alignment horizontal="left" vertical="top" wrapText="1"/>
    </xf>
    <xf numFmtId="0" fontId="42" fillId="6" borderId="4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42" fillId="6" borderId="1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left" vertical="top" wrapText="1"/>
    </xf>
    <xf numFmtId="0" fontId="42" fillId="6" borderId="8" xfId="0" applyFont="1" applyFill="1" applyBorder="1" applyAlignment="1">
      <alignment vertical="top" wrapText="1"/>
    </xf>
    <xf numFmtId="0" fontId="55" fillId="6" borderId="3" xfId="0" applyFont="1" applyFill="1" applyBorder="1" applyAlignment="1">
      <alignment horizontal="center" vertical="top" wrapText="1"/>
    </xf>
    <xf numFmtId="0" fontId="46" fillId="6" borderId="7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center" wrapText="1"/>
    </xf>
    <xf numFmtId="0" fontId="42" fillId="6" borderId="3" xfId="0" applyFont="1" applyFill="1" applyBorder="1" applyAlignment="1">
      <alignment horizontal="center" vertical="top" wrapText="1"/>
    </xf>
    <xf numFmtId="0" fontId="46" fillId="6" borderId="3" xfId="0" applyFont="1" applyFill="1" applyBorder="1" applyAlignment="1">
      <alignment vertical="top"/>
    </xf>
    <xf numFmtId="0" fontId="41" fillId="6" borderId="8" xfId="0" applyFont="1" applyFill="1" applyBorder="1" applyAlignment="1">
      <alignment horizontal="left" vertical="top" wrapText="1"/>
    </xf>
    <xf numFmtId="0" fontId="41" fillId="6" borderId="3" xfId="0" applyFont="1" applyFill="1" applyBorder="1" applyAlignment="1">
      <alignment horizontal="left" vertical="center" wrapText="1"/>
    </xf>
    <xf numFmtId="0" fontId="42" fillId="6" borderId="3" xfId="0" applyFont="1" applyFill="1" applyBorder="1" applyAlignment="1">
      <alignment vertical="center"/>
    </xf>
    <xf numFmtId="0" fontId="46" fillId="6" borderId="3" xfId="0" applyFont="1" applyFill="1" applyBorder="1" applyAlignment="1">
      <alignment vertical="center"/>
    </xf>
    <xf numFmtId="0" fontId="46" fillId="6" borderId="3" xfId="0" applyFont="1" applyFill="1" applyBorder="1" applyAlignment="1">
      <alignment vertical="center" wrapText="1"/>
    </xf>
    <xf numFmtId="0" fontId="47" fillId="6" borderId="3" xfId="0" applyFont="1" applyFill="1" applyBorder="1" applyAlignment="1">
      <alignment horizontal="center" vertical="top" wrapText="1"/>
    </xf>
    <xf numFmtId="0" fontId="78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78" fillId="0" borderId="17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119" fillId="0" borderId="3" xfId="0" applyFont="1" applyBorder="1" applyAlignment="1">
      <alignment horizontal="center" vertical="center" wrapText="1"/>
    </xf>
    <xf numFmtId="0" fontId="81" fillId="4" borderId="3" xfId="0" applyFont="1" applyFill="1" applyBorder="1" applyAlignment="1">
      <alignment horizontal="center" vertical="center" wrapText="1"/>
    </xf>
    <xf numFmtId="0" fontId="120" fillId="0" borderId="3" xfId="0" applyFont="1" applyBorder="1" applyAlignment="1">
      <alignment horizontal="left" vertical="top" wrapText="1"/>
    </xf>
    <xf numFmtId="0" fontId="85" fillId="0" borderId="3" xfId="0" applyFont="1" applyBorder="1" applyAlignment="1">
      <alignment vertical="top" wrapText="1"/>
    </xf>
    <xf numFmtId="0" fontId="121" fillId="0" borderId="8" xfId="0" applyFont="1" applyBorder="1" applyAlignment="1">
      <alignment horizontal="center" vertical="center" wrapText="1"/>
    </xf>
    <xf numFmtId="0" fontId="120" fillId="0" borderId="3" xfId="0" applyFont="1" applyBorder="1" applyAlignment="1">
      <alignment vertical="top" wrapText="1"/>
    </xf>
    <xf numFmtId="0" fontId="120" fillId="0" borderId="3" xfId="0" applyFont="1" applyBorder="1" applyAlignment="1">
      <alignment horizontal="center" vertical="top" wrapText="1"/>
    </xf>
    <xf numFmtId="0" fontId="85" fillId="0" borderId="3" xfId="0" applyFont="1" applyBorder="1"/>
    <xf numFmtId="0" fontId="121" fillId="0" borderId="13" xfId="0" applyFont="1" applyBorder="1" applyAlignment="1">
      <alignment horizontal="left" vertical="top" wrapText="1"/>
    </xf>
    <xf numFmtId="0" fontId="120" fillId="0" borderId="3" xfId="0" applyFont="1" applyBorder="1" applyAlignment="1">
      <alignment horizontal="left" vertical="center" readingOrder="1"/>
    </xf>
    <xf numFmtId="0" fontId="85" fillId="0" borderId="3" xfId="0" applyFont="1" applyBorder="1" applyAlignment="1">
      <alignment horizontal="center" vertical="top" wrapText="1"/>
    </xf>
    <xf numFmtId="0" fontId="85" fillId="0" borderId="3" xfId="0" applyFont="1" applyBorder="1" applyAlignment="1">
      <alignment horizontal="center"/>
    </xf>
    <xf numFmtId="0" fontId="122" fillId="0" borderId="4" xfId="0" applyFont="1" applyBorder="1"/>
    <xf numFmtId="0" fontId="123" fillId="0" borderId="4" xfId="0" applyFont="1" applyBorder="1"/>
    <xf numFmtId="0" fontId="123" fillId="0" borderId="4" xfId="5" applyFont="1" applyFill="1" applyBorder="1" applyAlignment="1">
      <alignment horizontal="left" vertical="top"/>
    </xf>
    <xf numFmtId="0" fontId="123" fillId="0" borderId="4" xfId="0" applyFont="1" applyBorder="1" applyAlignment="1">
      <alignment horizontal="center"/>
    </xf>
    <xf numFmtId="0" fontId="123" fillId="0" borderId="0" xfId="0" applyFont="1"/>
    <xf numFmtId="0" fontId="122" fillId="0" borderId="1" xfId="0" applyFont="1" applyBorder="1" applyAlignment="1">
      <alignment horizontal="justify" vertical="center" wrapText="1"/>
    </xf>
    <xf numFmtId="0" fontId="123" fillId="0" borderId="1" xfId="0" applyFont="1" applyBorder="1" applyAlignment="1">
      <alignment horizontal="center" vertical="top" wrapText="1"/>
    </xf>
    <xf numFmtId="0" fontId="123" fillId="0" borderId="1" xfId="0" applyFont="1" applyBorder="1"/>
    <xf numFmtId="0" fontId="44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/>
    </xf>
    <xf numFmtId="0" fontId="123" fillId="0" borderId="1" xfId="0" applyFont="1" applyBorder="1" applyAlignment="1">
      <alignment horizontal="center" vertical="top"/>
    </xf>
    <xf numFmtId="0" fontId="44" fillId="0" borderId="1" xfId="0" applyFont="1" applyBorder="1"/>
    <xf numFmtId="0" fontId="44" fillId="0" borderId="0" xfId="0" applyFont="1" applyBorder="1"/>
    <xf numFmtId="0" fontId="122" fillId="0" borderId="1" xfId="0" applyFont="1" applyBorder="1"/>
    <xf numFmtId="0" fontId="123" fillId="0" borderId="1" xfId="0" applyFont="1" applyBorder="1" applyAlignment="1">
      <alignment horizontal="left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vertical="top" wrapText="1"/>
    </xf>
    <xf numFmtId="0" fontId="123" fillId="0" borderId="1" xfId="0" applyFont="1" applyBorder="1" applyAlignment="1">
      <alignment vertical="top" wrapText="1"/>
    </xf>
    <xf numFmtId="0" fontId="123" fillId="6" borderId="1" xfId="5" applyFont="1" applyFill="1" applyBorder="1" applyAlignment="1">
      <alignment horizontal="left" vertical="top" wrapText="1"/>
    </xf>
    <xf numFmtId="0" fontId="123" fillId="0" borderId="1" xfId="5" applyFont="1" applyFill="1" applyBorder="1" applyAlignment="1">
      <alignment horizontal="left" vertical="top"/>
    </xf>
    <xf numFmtId="0" fontId="124" fillId="0" borderId="1" xfId="0" applyFont="1" applyBorder="1" applyAlignment="1">
      <alignment horizontal="justify" vertical="center" wrapText="1"/>
    </xf>
    <xf numFmtId="0" fontId="12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122" fillId="0" borderId="1" xfId="0" applyFont="1" applyBorder="1" applyAlignment="1">
      <alignment horizontal="justify" vertical="center"/>
    </xf>
    <xf numFmtId="0" fontId="91" fillId="0" borderId="1" xfId="0" applyFont="1" applyBorder="1" applyAlignment="1">
      <alignment horizontal="center"/>
    </xf>
    <xf numFmtId="9" fontId="123" fillId="0" borderId="1" xfId="0" applyNumberFormat="1" applyFont="1" applyBorder="1" applyAlignment="1">
      <alignment horizontal="center"/>
    </xf>
    <xf numFmtId="0" fontId="122" fillId="0" borderId="1" xfId="0" applyFont="1" applyBorder="1" applyAlignment="1">
      <alignment horizontal="left" vertical="center"/>
    </xf>
    <xf numFmtId="0" fontId="123" fillId="0" borderId="1" xfId="0" applyFont="1" applyBorder="1" applyAlignment="1">
      <alignment horizontal="center"/>
    </xf>
    <xf numFmtId="0" fontId="44" fillId="0" borderId="0" xfId="0" applyFont="1"/>
    <xf numFmtId="0" fontId="123" fillId="0" borderId="8" xfId="0" applyFont="1" applyBorder="1"/>
    <xf numFmtId="0" fontId="123" fillId="6" borderId="8" xfId="5" applyFont="1" applyFill="1" applyBorder="1" applyAlignment="1">
      <alignment horizontal="left" vertical="top" wrapText="1"/>
    </xf>
    <xf numFmtId="0" fontId="123" fillId="0" borderId="8" xfId="0" applyFont="1" applyBorder="1" applyAlignment="1">
      <alignment horizontal="center"/>
    </xf>
    <xf numFmtId="0" fontId="123" fillId="0" borderId="8" xfId="0" applyFont="1" applyBorder="1" applyAlignment="1">
      <alignment horizontal="center" vertical="top" wrapText="1"/>
    </xf>
    <xf numFmtId="0" fontId="126" fillId="0" borderId="0" xfId="6" applyFont="1" applyAlignment="1">
      <alignment horizontal="center"/>
    </xf>
    <xf numFmtId="0" fontId="126" fillId="0" borderId="0" xfId="6" applyFont="1"/>
    <xf numFmtId="0" fontId="83" fillId="9" borderId="0" xfId="6" applyFont="1" applyFill="1" applyAlignment="1">
      <alignment horizontal="left"/>
    </xf>
    <xf numFmtId="0" fontId="126" fillId="0" borderId="0" xfId="6" applyFont="1" applyBorder="1"/>
    <xf numFmtId="0" fontId="126" fillId="0" borderId="3" xfId="6" applyFont="1" applyBorder="1" applyAlignment="1">
      <alignment horizontal="center" vertical="center" wrapText="1"/>
    </xf>
    <xf numFmtId="0" fontId="126" fillId="10" borderId="3" xfId="6" applyFont="1" applyFill="1" applyBorder="1" applyAlignment="1">
      <alignment horizontal="center" vertical="center" wrapText="1"/>
    </xf>
    <xf numFmtId="0" fontId="83" fillId="0" borderId="3" xfId="6" applyFont="1" applyBorder="1" applyAlignment="1">
      <alignment vertical="top" wrapText="1"/>
    </xf>
    <xf numFmtId="0" fontId="83" fillId="0" borderId="3" xfId="6" applyFont="1" applyBorder="1" applyAlignment="1">
      <alignment horizontal="center" vertical="top" wrapText="1"/>
    </xf>
    <xf numFmtId="0" fontId="83" fillId="0" borderId="0" xfId="6" applyFont="1" applyAlignment="1">
      <alignment vertical="top" wrapText="1"/>
    </xf>
    <xf numFmtId="0" fontId="83" fillId="0" borderId="3" xfId="6" applyFont="1" applyBorder="1" applyAlignment="1">
      <alignment horizontal="left" vertical="top" wrapText="1"/>
    </xf>
    <xf numFmtId="0" fontId="83" fillId="0" borderId="0" xfId="6" applyFont="1"/>
    <xf numFmtId="0" fontId="83" fillId="0" borderId="0" xfId="6" applyFont="1" applyAlignment="1">
      <alignment horizontal="center"/>
    </xf>
    <xf numFmtId="0" fontId="128" fillId="0" borderId="0" xfId="0" applyFont="1" applyBorder="1" applyAlignment="1">
      <alignment horizontal="left" vertical="top"/>
    </xf>
    <xf numFmtId="0" fontId="101" fillId="0" borderId="0" xfId="0" applyFont="1" applyBorder="1" applyAlignment="1">
      <alignment vertical="top"/>
    </xf>
    <xf numFmtId="0" fontId="101" fillId="0" borderId="0" xfId="0" applyFont="1" applyBorder="1" applyAlignment="1">
      <alignment horizontal="center" vertical="top"/>
    </xf>
    <xf numFmtId="0" fontId="129" fillId="0" borderId="0" xfId="0" applyFont="1" applyBorder="1" applyAlignment="1">
      <alignment horizontal="center" vertical="top"/>
    </xf>
    <xf numFmtId="0" fontId="129" fillId="0" borderId="0" xfId="0" applyFont="1" applyBorder="1" applyAlignment="1">
      <alignment vertical="top"/>
    </xf>
    <xf numFmtId="0" fontId="98" fillId="0" borderId="0" xfId="0" applyFont="1" applyBorder="1" applyAlignment="1">
      <alignment horizontal="left" vertical="top"/>
    </xf>
    <xf numFmtId="0" fontId="130" fillId="0" borderId="0" xfId="0" applyFont="1" applyAlignment="1">
      <alignment horizontal="left" vertical="top"/>
    </xf>
    <xf numFmtId="0" fontId="130" fillId="0" borderId="0" xfId="0" applyFont="1" applyAlignment="1">
      <alignment vertical="top"/>
    </xf>
    <xf numFmtId="0" fontId="101" fillId="12" borderId="4" xfId="0" applyFont="1" applyFill="1" applyBorder="1" applyAlignment="1">
      <alignment horizontal="center" vertical="top" wrapText="1"/>
    </xf>
    <xf numFmtId="49" fontId="98" fillId="0" borderId="3" xfId="0" applyNumberFormat="1" applyFont="1" applyFill="1" applyBorder="1" applyAlignment="1">
      <alignment vertical="top" wrapText="1" readingOrder="1"/>
    </xf>
    <xf numFmtId="0" fontId="101" fillId="0" borderId="3" xfId="0" applyFont="1" applyBorder="1" applyAlignment="1">
      <alignment vertical="top" wrapText="1"/>
    </xf>
    <xf numFmtId="0" fontId="129" fillId="0" borderId="3" xfId="0" applyFont="1" applyFill="1" applyBorder="1" applyAlignment="1">
      <alignment vertical="top" wrapText="1"/>
    </xf>
    <xf numFmtId="49" fontId="129" fillId="0" borderId="3" xfId="5" applyNumberFormat="1" applyFont="1" applyFill="1" applyBorder="1" applyAlignment="1">
      <alignment horizontal="center" vertical="top" wrapText="1"/>
    </xf>
    <xf numFmtId="49" fontId="129" fillId="7" borderId="3" xfId="0" applyNumberFormat="1" applyFont="1" applyFill="1" applyBorder="1" applyAlignment="1">
      <alignment horizontal="center" vertical="top" wrapText="1" readingOrder="1"/>
    </xf>
    <xf numFmtId="0" fontId="133" fillId="7" borderId="3" xfId="5" applyFont="1" applyFill="1" applyBorder="1" applyAlignment="1">
      <alignment horizontal="center" vertical="top" wrapText="1"/>
    </xf>
    <xf numFmtId="0" fontId="101" fillId="7" borderId="3" xfId="0" applyFont="1" applyFill="1" applyBorder="1" applyAlignment="1">
      <alignment horizontal="center" vertical="top"/>
    </xf>
    <xf numFmtId="0" fontId="101" fillId="0" borderId="3" xfId="0" applyFont="1" applyFill="1" applyBorder="1" applyAlignment="1">
      <alignment vertical="top" wrapText="1"/>
    </xf>
    <xf numFmtId="188" fontId="101" fillId="0" borderId="3" xfId="3" applyNumberFormat="1" applyFont="1" applyBorder="1" applyAlignment="1">
      <alignment horizontal="center" vertical="top"/>
    </xf>
    <xf numFmtId="188" fontId="101" fillId="0" borderId="3" xfId="3" applyNumberFormat="1" applyFont="1" applyFill="1" applyBorder="1" applyAlignment="1">
      <alignment horizontal="center" vertical="top"/>
    </xf>
    <xf numFmtId="188" fontId="134" fillId="0" borderId="3" xfId="3" applyNumberFormat="1" applyFont="1" applyFill="1" applyBorder="1" applyAlignment="1">
      <alignment horizontal="center" vertical="top" wrapText="1"/>
    </xf>
    <xf numFmtId="188" fontId="133" fillId="0" borderId="3" xfId="3" applyNumberFormat="1" applyFont="1" applyFill="1" applyBorder="1" applyAlignment="1">
      <alignment horizontal="center" vertical="top" wrapText="1"/>
    </xf>
    <xf numFmtId="0" fontId="101" fillId="0" borderId="0" xfId="0" applyFont="1" applyFill="1" applyBorder="1" applyAlignment="1">
      <alignment vertical="top"/>
    </xf>
    <xf numFmtId="0" fontId="101" fillId="0" borderId="3" xfId="0" applyFont="1" applyBorder="1" applyAlignment="1">
      <alignment vertical="top"/>
    </xf>
    <xf numFmtId="49" fontId="129" fillId="0" borderId="3" xfId="0" applyNumberFormat="1" applyFont="1" applyFill="1" applyBorder="1" applyAlignment="1">
      <alignment horizontal="center" vertical="top" wrapText="1" readingOrder="1"/>
    </xf>
    <xf numFmtId="188" fontId="101" fillId="0" borderId="3" xfId="0" applyNumberFormat="1" applyFont="1" applyBorder="1" applyAlignment="1">
      <alignment horizontal="center" vertical="top"/>
    </xf>
    <xf numFmtId="0" fontId="129" fillId="0" borderId="3" xfId="0" applyFont="1" applyBorder="1" applyAlignment="1">
      <alignment vertical="top" wrapText="1"/>
    </xf>
    <xf numFmtId="49" fontId="128" fillId="0" borderId="3" xfId="0" applyNumberFormat="1" applyFont="1" applyFill="1" applyBorder="1" applyAlignment="1">
      <alignment horizontal="center" vertical="top" wrapText="1"/>
    </xf>
    <xf numFmtId="188" fontId="129" fillId="0" borderId="3" xfId="3" applyNumberFormat="1" applyFont="1" applyFill="1" applyBorder="1" applyAlignment="1">
      <alignment horizontal="center" vertical="top"/>
    </xf>
    <xf numFmtId="188" fontId="129" fillId="0" borderId="3" xfId="3" applyNumberFormat="1" applyFont="1" applyFill="1" applyBorder="1" applyAlignment="1">
      <alignment horizontal="center" vertical="top" wrapText="1"/>
    </xf>
    <xf numFmtId="49" fontId="101" fillId="0" borderId="3" xfId="0" applyNumberFormat="1" applyFont="1" applyFill="1" applyBorder="1" applyAlignment="1">
      <alignment vertical="top" wrapText="1"/>
    </xf>
    <xf numFmtId="49" fontId="129" fillId="0" borderId="3" xfId="0" applyNumberFormat="1" applyFont="1" applyFill="1" applyBorder="1" applyAlignment="1">
      <alignment horizontal="center" vertical="top"/>
    </xf>
    <xf numFmtId="0" fontId="133" fillId="0" borderId="3" xfId="5" applyFont="1" applyFill="1" applyBorder="1" applyAlignment="1">
      <alignment horizontal="center" vertical="top" wrapText="1"/>
    </xf>
    <xf numFmtId="1" fontId="133" fillId="0" borderId="3" xfId="5" applyNumberFormat="1" applyFont="1" applyFill="1" applyBorder="1" applyAlignment="1">
      <alignment horizontal="center" vertical="top" wrapText="1"/>
    </xf>
    <xf numFmtId="189" fontId="133" fillId="0" borderId="3" xfId="3" applyNumberFormat="1" applyFont="1" applyFill="1" applyBorder="1" applyAlignment="1">
      <alignment horizontal="center" vertical="top" wrapText="1"/>
    </xf>
    <xf numFmtId="189" fontId="129" fillId="0" borderId="3" xfId="3" applyNumberFormat="1" applyFont="1" applyFill="1" applyBorder="1" applyAlignment="1">
      <alignment horizontal="center" vertical="top" wrapText="1"/>
    </xf>
    <xf numFmtId="189" fontId="101" fillId="0" borderId="3" xfId="3" applyNumberFormat="1" applyFont="1" applyFill="1" applyBorder="1" applyAlignment="1">
      <alignment horizontal="center" vertical="top"/>
    </xf>
    <xf numFmtId="189" fontId="101" fillId="0" borderId="3" xfId="3" applyNumberFormat="1" applyFont="1" applyBorder="1" applyAlignment="1">
      <alignment horizontal="center" vertical="top"/>
    </xf>
    <xf numFmtId="0" fontId="98" fillId="0" borderId="3" xfId="0" applyFont="1" applyFill="1" applyBorder="1" applyAlignment="1">
      <alignment vertical="top" wrapText="1"/>
    </xf>
    <xf numFmtId="49" fontId="128" fillId="0" borderId="3" xfId="0" applyNumberFormat="1" applyFont="1" applyFill="1" applyBorder="1" applyAlignment="1">
      <alignment vertical="top" wrapText="1"/>
    </xf>
    <xf numFmtId="0" fontId="135" fillId="0" borderId="3" xfId="0" applyFont="1" applyFill="1" applyBorder="1" applyAlignment="1">
      <alignment vertical="top" wrapText="1"/>
    </xf>
    <xf numFmtId="0" fontId="101" fillId="0" borderId="3" xfId="0" applyFont="1" applyFill="1" applyBorder="1" applyAlignment="1">
      <alignment horizontal="center" vertical="top"/>
    </xf>
    <xf numFmtId="0" fontId="101" fillId="0" borderId="3" xfId="0" applyFont="1" applyBorder="1" applyAlignment="1">
      <alignment horizontal="center" vertical="top"/>
    </xf>
    <xf numFmtId="2" fontId="101" fillId="0" borderId="3" xfId="0" applyNumberFormat="1" applyFont="1" applyFill="1" applyBorder="1" applyAlignment="1">
      <alignment horizontal="center" vertical="top"/>
    </xf>
    <xf numFmtId="2" fontId="101" fillId="0" borderId="3" xfId="0" applyNumberFormat="1" applyFont="1" applyBorder="1" applyAlignment="1">
      <alignment horizontal="center" vertical="top"/>
    </xf>
    <xf numFmtId="49" fontId="129" fillId="0" borderId="3" xfId="0" applyNumberFormat="1" applyFont="1" applyFill="1" applyBorder="1" applyAlignment="1">
      <alignment horizontal="left" vertical="top" wrapText="1" readingOrder="1"/>
    </xf>
    <xf numFmtId="0" fontId="132" fillId="0" borderId="3" xfId="0" applyFont="1" applyFill="1" applyBorder="1" applyAlignment="1">
      <alignment vertical="top" wrapText="1"/>
    </xf>
    <xf numFmtId="0" fontId="136" fillId="0" borderId="3" xfId="0" applyNumberFormat="1" applyFont="1" applyFill="1" applyBorder="1" applyAlignment="1">
      <alignment horizontal="left" vertical="top" wrapText="1"/>
    </xf>
    <xf numFmtId="49" fontId="137" fillId="0" borderId="3" xfId="0" applyNumberFormat="1" applyFont="1" applyBorder="1" applyAlignment="1">
      <alignment horizontal="center" vertical="top"/>
    </xf>
    <xf numFmtId="49" fontId="128" fillId="0" borderId="4" xfId="0" applyNumberFormat="1" applyFont="1" applyFill="1" applyBorder="1" applyAlignment="1">
      <alignment vertical="top" wrapText="1"/>
    </xf>
    <xf numFmtId="0" fontId="101" fillId="0" borderId="4" xfId="0" applyFont="1" applyBorder="1" applyAlignment="1">
      <alignment vertical="top"/>
    </xf>
    <xf numFmtId="0" fontId="101" fillId="0" borderId="4" xfId="0" applyNumberFormat="1" applyFont="1" applyBorder="1" applyAlignment="1">
      <alignment vertical="top" wrapText="1"/>
    </xf>
    <xf numFmtId="49" fontId="129" fillId="0" borderId="4" xfId="0" applyNumberFormat="1" applyFont="1" applyFill="1" applyBorder="1" applyAlignment="1">
      <alignment horizontal="center" vertical="top"/>
    </xf>
    <xf numFmtId="49" fontId="128" fillId="0" borderId="4" xfId="0" applyNumberFormat="1" applyFont="1" applyFill="1" applyBorder="1" applyAlignment="1">
      <alignment horizontal="left" vertical="top"/>
    </xf>
    <xf numFmtId="49" fontId="128" fillId="0" borderId="17" xfId="0" applyNumberFormat="1" applyFont="1" applyFill="1" applyBorder="1" applyAlignment="1">
      <alignment horizontal="center" vertical="top" wrapText="1"/>
    </xf>
    <xf numFmtId="49" fontId="128" fillId="0" borderId="19" xfId="0" applyNumberFormat="1" applyFont="1" applyFill="1" applyBorder="1" applyAlignment="1">
      <alignment horizontal="center" vertical="top" wrapText="1"/>
    </xf>
    <xf numFmtId="0" fontId="101" fillId="0" borderId="19" xfId="0" applyFont="1" applyFill="1" applyBorder="1" applyAlignment="1">
      <alignment horizontal="center" vertical="top"/>
    </xf>
    <xf numFmtId="0" fontId="101" fillId="0" borderId="19" xfId="0" applyFont="1" applyBorder="1" applyAlignment="1">
      <alignment horizontal="center" vertical="top"/>
    </xf>
    <xf numFmtId="0" fontId="101" fillId="0" borderId="6" xfId="0" applyFont="1" applyBorder="1" applyAlignment="1">
      <alignment horizontal="center" vertical="top"/>
    </xf>
    <xf numFmtId="49" fontId="128" fillId="0" borderId="1" xfId="0" applyNumberFormat="1" applyFont="1" applyFill="1" applyBorder="1" applyAlignment="1">
      <alignment vertical="top" wrapText="1"/>
    </xf>
    <xf numFmtId="0" fontId="101" fillId="0" borderId="1" xfId="0" applyFont="1" applyBorder="1" applyAlignment="1">
      <alignment vertical="top"/>
    </xf>
    <xf numFmtId="49" fontId="129" fillId="0" borderId="1" xfId="0" applyNumberFormat="1" applyFont="1" applyFill="1" applyBorder="1" applyAlignment="1">
      <alignment horizontal="left" vertical="top" wrapText="1"/>
    </xf>
    <xf numFmtId="49" fontId="129" fillId="0" borderId="1" xfId="0" applyNumberFormat="1" applyFont="1" applyFill="1" applyBorder="1" applyAlignment="1">
      <alignment horizontal="center" vertical="top"/>
    </xf>
    <xf numFmtId="0" fontId="101" fillId="0" borderId="1" xfId="0" applyFont="1" applyBorder="1" applyAlignment="1">
      <alignment horizontal="center" vertical="top"/>
    </xf>
    <xf numFmtId="0" fontId="101" fillId="0" borderId="1" xfId="0" applyFont="1" applyFill="1" applyBorder="1" applyAlignment="1">
      <alignment horizontal="center" vertical="top"/>
    </xf>
    <xf numFmtId="0" fontId="101" fillId="0" borderId="1" xfId="0" applyFont="1" applyBorder="1" applyAlignment="1">
      <alignment vertical="top" wrapText="1"/>
    </xf>
    <xf numFmtId="0" fontId="136" fillId="0" borderId="1" xfId="0" applyFont="1" applyFill="1" applyBorder="1" applyAlignment="1">
      <alignment vertical="top" wrapText="1"/>
    </xf>
    <xf numFmtId="49" fontId="128" fillId="0" borderId="1" xfId="0" applyNumberFormat="1" applyFont="1" applyFill="1" applyBorder="1" applyAlignment="1">
      <alignment horizontal="left" vertical="top" wrapText="1"/>
    </xf>
    <xf numFmtId="49" fontId="128" fillId="0" borderId="1" xfId="0" applyNumberFormat="1" applyFont="1" applyFill="1" applyBorder="1" applyAlignment="1">
      <alignment horizontal="center" vertical="top" wrapText="1"/>
    </xf>
    <xf numFmtId="49" fontId="101" fillId="0" borderId="1" xfId="0" applyNumberFormat="1" applyFont="1" applyFill="1" applyBorder="1" applyAlignment="1">
      <alignment vertical="top" wrapText="1"/>
    </xf>
    <xf numFmtId="0" fontId="101" fillId="0" borderId="1" xfId="0" applyFont="1" applyFill="1" applyBorder="1" applyAlignment="1">
      <alignment vertical="top" wrapText="1"/>
    </xf>
    <xf numFmtId="49" fontId="136" fillId="0" borderId="1" xfId="0" applyNumberFormat="1" applyFont="1" applyFill="1" applyBorder="1" applyAlignment="1">
      <alignment horizontal="left" vertical="top" wrapText="1"/>
    </xf>
    <xf numFmtId="49" fontId="128" fillId="0" borderId="8" xfId="0" applyNumberFormat="1" applyFont="1" applyFill="1" applyBorder="1" applyAlignment="1">
      <alignment vertical="top" wrapText="1"/>
    </xf>
    <xf numFmtId="0" fontId="101" fillId="0" borderId="8" xfId="0" applyFont="1" applyBorder="1" applyAlignment="1">
      <alignment vertical="top"/>
    </xf>
    <xf numFmtId="49" fontId="128" fillId="0" borderId="8" xfId="0" applyNumberFormat="1" applyFont="1" applyFill="1" applyBorder="1" applyAlignment="1">
      <alignment horizontal="left" vertical="top" wrapText="1"/>
    </xf>
    <xf numFmtId="49" fontId="129" fillId="0" borderId="8" xfId="0" applyNumberFormat="1" applyFont="1" applyFill="1" applyBorder="1" applyAlignment="1">
      <alignment horizontal="center" vertical="top"/>
    </xf>
    <xf numFmtId="0" fontId="135" fillId="0" borderId="8" xfId="0" applyFont="1" applyFill="1" applyBorder="1" applyAlignment="1">
      <alignment vertical="top" wrapText="1"/>
    </xf>
    <xf numFmtId="49" fontId="128" fillId="0" borderId="8" xfId="0" applyNumberFormat="1" applyFont="1" applyFill="1" applyBorder="1" applyAlignment="1">
      <alignment horizontal="center" vertical="top" wrapText="1"/>
    </xf>
    <xf numFmtId="0" fontId="101" fillId="0" borderId="8" xfId="0" applyFont="1" applyFill="1" applyBorder="1" applyAlignment="1">
      <alignment horizontal="center" vertical="top"/>
    </xf>
    <xf numFmtId="0" fontId="101" fillId="0" borderId="8" xfId="0" applyFont="1" applyBorder="1" applyAlignment="1">
      <alignment horizontal="center" vertical="top"/>
    </xf>
    <xf numFmtId="0" fontId="98" fillId="0" borderId="3" xfId="0" applyFont="1" applyBorder="1" applyAlignment="1">
      <alignment horizontal="left" vertical="top" wrapText="1"/>
    </xf>
    <xf numFmtId="0" fontId="128" fillId="0" borderId="3" xfId="0" applyFont="1" applyBorder="1" applyAlignment="1">
      <alignment vertical="top" wrapText="1"/>
    </xf>
    <xf numFmtId="0" fontId="129" fillId="6" borderId="3" xfId="5" applyFont="1" applyFill="1" applyBorder="1" applyAlignment="1">
      <alignment horizontal="left" vertical="top" wrapText="1"/>
    </xf>
    <xf numFmtId="0" fontId="128" fillId="0" borderId="3" xfId="0" applyFont="1" applyBorder="1" applyAlignment="1">
      <alignment horizontal="left" vertical="top" wrapText="1"/>
    </xf>
    <xf numFmtId="0" fontId="128" fillId="0" borderId="3" xfId="0" applyFont="1" applyBorder="1" applyAlignment="1">
      <alignment horizontal="center" vertical="top" wrapText="1"/>
    </xf>
    <xf numFmtId="0" fontId="128" fillId="0" borderId="3" xfId="0" applyFont="1" applyBorder="1" applyAlignment="1">
      <alignment horizontal="center" vertical="top"/>
    </xf>
    <xf numFmtId="0" fontId="101" fillId="0" borderId="0" xfId="0" applyFont="1" applyAlignment="1">
      <alignment vertical="top"/>
    </xf>
    <xf numFmtId="0" fontId="101" fillId="0" borderId="3" xfId="0" applyFont="1" applyBorder="1" applyAlignment="1">
      <alignment horizontal="left" vertical="top" wrapText="1"/>
    </xf>
    <xf numFmtId="0" fontId="101" fillId="0" borderId="3" xfId="0" applyFont="1" applyBorder="1" applyAlignment="1">
      <alignment horizontal="center" vertical="top" wrapText="1"/>
    </xf>
    <xf numFmtId="0" fontId="129" fillId="0" borderId="3" xfId="5" applyFont="1" applyFill="1" applyBorder="1" applyAlignment="1">
      <alignment horizontal="left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/>
    </xf>
    <xf numFmtId="0" fontId="128" fillId="0" borderId="3" xfId="0" applyFont="1" applyBorder="1" applyAlignment="1">
      <alignment horizontal="justify" vertical="top" wrapText="1"/>
    </xf>
    <xf numFmtId="9" fontId="101" fillId="0" borderId="3" xfId="0" applyNumberFormat="1" applyFont="1" applyBorder="1" applyAlignment="1">
      <alignment horizontal="center" vertical="top"/>
    </xf>
    <xf numFmtId="0" fontId="134" fillId="6" borderId="3" xfId="5" applyFont="1" applyFill="1" applyBorder="1" applyAlignment="1">
      <alignment horizontal="left" vertical="top" wrapText="1"/>
    </xf>
    <xf numFmtId="49" fontId="98" fillId="0" borderId="4" xfId="0" applyNumberFormat="1" applyFont="1" applyFill="1" applyBorder="1" applyAlignment="1">
      <alignment vertical="top" wrapText="1" readingOrder="1"/>
    </xf>
    <xf numFmtId="0" fontId="129" fillId="0" borderId="3" xfId="0" applyFont="1" applyFill="1" applyBorder="1" applyAlignment="1">
      <alignment horizontal="left" vertical="top" wrapText="1"/>
    </xf>
    <xf numFmtId="49" fontId="98" fillId="0" borderId="1" xfId="0" applyNumberFormat="1" applyFont="1" applyFill="1" applyBorder="1" applyAlignment="1">
      <alignment horizontal="left" vertical="top" wrapText="1" readingOrder="1"/>
    </xf>
    <xf numFmtId="0" fontId="101" fillId="0" borderId="3" xfId="0" applyFont="1" applyFill="1" applyBorder="1" applyAlignment="1">
      <alignment horizontal="left" vertical="top" wrapText="1"/>
    </xf>
    <xf numFmtId="49" fontId="98" fillId="0" borderId="1" xfId="0" applyNumberFormat="1" applyFont="1" applyFill="1" applyBorder="1" applyAlignment="1">
      <alignment vertical="top" wrapText="1" readingOrder="1"/>
    </xf>
    <xf numFmtId="0" fontId="101" fillId="0" borderId="1" xfId="0" applyFont="1" applyFill="1" applyBorder="1" applyAlignment="1">
      <alignment vertical="top"/>
    </xf>
    <xf numFmtId="0" fontId="101" fillId="0" borderId="3" xfId="0" applyFont="1" applyFill="1" applyBorder="1" applyAlignment="1">
      <alignment vertical="top"/>
    </xf>
    <xf numFmtId="49" fontId="98" fillId="0" borderId="4" xfId="0" applyNumberFormat="1" applyFont="1" applyFill="1" applyBorder="1" applyAlignment="1">
      <alignment horizontal="left" vertical="top" wrapText="1" readingOrder="1"/>
    </xf>
    <xf numFmtId="0" fontId="135" fillId="0" borderId="4" xfId="0" applyFont="1" applyFill="1" applyBorder="1" applyAlignment="1">
      <alignment vertical="top" wrapText="1"/>
    </xf>
    <xf numFmtId="0" fontId="101" fillId="0" borderId="4" xfId="0" applyFont="1" applyFill="1" applyBorder="1" applyAlignment="1">
      <alignment vertical="top" wrapText="1"/>
    </xf>
    <xf numFmtId="49" fontId="129" fillId="0" borderId="4" xfId="0" applyNumberFormat="1" applyFont="1" applyFill="1" applyBorder="1" applyAlignment="1">
      <alignment horizontal="center" vertical="top" wrapText="1" readingOrder="1"/>
    </xf>
    <xf numFmtId="0" fontId="101" fillId="0" borderId="4" xfId="0" applyFont="1" applyFill="1" applyBorder="1" applyAlignment="1">
      <alignment horizontal="center" vertical="top"/>
    </xf>
    <xf numFmtId="0" fontId="101" fillId="0" borderId="4" xfId="0" applyFont="1" applyBorder="1" applyAlignment="1">
      <alignment horizontal="center" vertical="top"/>
    </xf>
    <xf numFmtId="49" fontId="129" fillId="0" borderId="1" xfId="0" applyNumberFormat="1" applyFont="1" applyFill="1" applyBorder="1" applyAlignment="1">
      <alignment horizontal="center" vertical="top" wrapText="1" readingOrder="1"/>
    </xf>
    <xf numFmtId="49" fontId="129" fillId="0" borderId="1" xfId="0" applyNumberFormat="1" applyFont="1" applyFill="1" applyBorder="1" applyAlignment="1">
      <alignment horizontal="left" vertical="top" wrapText="1" readingOrder="1"/>
    </xf>
    <xf numFmtId="49" fontId="129" fillId="0" borderId="8" xfId="0" applyNumberFormat="1" applyFont="1" applyFill="1" applyBorder="1" applyAlignment="1">
      <alignment horizontal="left" vertical="top" wrapText="1" readingOrder="1"/>
    </xf>
    <xf numFmtId="0" fontId="101" fillId="0" borderId="8" xfId="0" applyFont="1" applyFill="1" applyBorder="1" applyAlignment="1">
      <alignment vertical="top" wrapText="1"/>
    </xf>
    <xf numFmtId="49" fontId="129" fillId="0" borderId="8" xfId="0" applyNumberFormat="1" applyFont="1" applyFill="1" applyBorder="1" applyAlignment="1">
      <alignment horizontal="center" vertical="top" wrapText="1" readingOrder="1"/>
    </xf>
    <xf numFmtId="0" fontId="98" fillId="0" borderId="3" xfId="0" applyFont="1" applyBorder="1" applyAlignment="1">
      <alignment vertical="top" wrapText="1"/>
    </xf>
    <xf numFmtId="49" fontId="98" fillId="0" borderId="8" xfId="0" applyNumberFormat="1" applyFont="1" applyFill="1" applyBorder="1" applyAlignment="1">
      <alignment horizontal="left" vertical="top" wrapText="1" readingOrder="1"/>
    </xf>
    <xf numFmtId="188" fontId="101" fillId="0" borderId="3" xfId="3" applyNumberFormat="1" applyFont="1" applyFill="1" applyBorder="1" applyAlignment="1">
      <alignment horizontal="center" vertical="top" wrapText="1"/>
    </xf>
    <xf numFmtId="0" fontId="101" fillId="7" borderId="3" xfId="0" applyFont="1" applyFill="1" applyBorder="1" applyAlignment="1">
      <alignment horizontal="center" vertical="top" wrapText="1"/>
    </xf>
    <xf numFmtId="49" fontId="129" fillId="0" borderId="4" xfId="0" applyNumberFormat="1" applyFont="1" applyFill="1" applyBorder="1" applyAlignment="1">
      <alignment horizontal="left" vertical="top" wrapText="1" readingOrder="1"/>
    </xf>
    <xf numFmtId="49" fontId="98" fillId="0" borderId="4" xfId="0" applyNumberFormat="1" applyFont="1" applyBorder="1" applyAlignment="1">
      <alignment vertical="top" wrapText="1"/>
    </xf>
    <xf numFmtId="49" fontId="136" fillId="0" borderId="1" xfId="0" applyNumberFormat="1" applyFont="1" applyFill="1" applyBorder="1" applyAlignment="1">
      <alignment horizontal="left" vertical="top" wrapText="1" readingOrder="1"/>
    </xf>
    <xf numFmtId="0" fontId="135" fillId="0" borderId="1" xfId="0" applyFont="1" applyFill="1" applyBorder="1" applyAlignment="1">
      <alignment vertical="top" wrapText="1"/>
    </xf>
    <xf numFmtId="0" fontId="101" fillId="0" borderId="1" xfId="0" applyFont="1" applyFill="1" applyBorder="1" applyAlignment="1">
      <alignment horizontal="left" vertical="top" wrapText="1"/>
    </xf>
    <xf numFmtId="0" fontId="129" fillId="0" borderId="1" xfId="5" applyFont="1" applyFill="1" applyBorder="1" applyAlignment="1">
      <alignment horizontal="left" vertical="top" wrapText="1"/>
    </xf>
    <xf numFmtId="0" fontId="101" fillId="0" borderId="8" xfId="0" applyFont="1" applyFill="1" applyBorder="1" applyAlignment="1">
      <alignment horizontal="left" vertical="top" wrapText="1"/>
    </xf>
    <xf numFmtId="0" fontId="98" fillId="0" borderId="8" xfId="0" applyFont="1" applyFill="1" applyBorder="1" applyAlignment="1">
      <alignment vertical="top" wrapText="1"/>
    </xf>
    <xf numFmtId="188" fontId="128" fillId="0" borderId="3" xfId="3" applyNumberFormat="1" applyFont="1" applyFill="1" applyBorder="1" applyAlignment="1">
      <alignment horizontal="center" vertical="top" wrapText="1"/>
    </xf>
    <xf numFmtId="187" fontId="101" fillId="0" borderId="3" xfId="0" applyNumberFormat="1" applyFont="1" applyBorder="1" applyAlignment="1">
      <alignment horizontal="center" vertical="top"/>
    </xf>
    <xf numFmtId="187" fontId="101" fillId="0" borderId="3" xfId="0" applyNumberFormat="1" applyFont="1" applyFill="1" applyBorder="1" applyAlignment="1">
      <alignment horizontal="center" vertical="top"/>
    </xf>
    <xf numFmtId="188" fontId="101" fillId="0" borderId="3" xfId="3" applyNumberFormat="1" applyFont="1" applyBorder="1" applyAlignment="1">
      <alignment vertical="top"/>
    </xf>
    <xf numFmtId="0" fontId="101" fillId="13" borderId="3" xfId="0" applyFont="1" applyFill="1" applyBorder="1" applyAlignment="1">
      <alignment vertical="top" wrapText="1"/>
    </xf>
    <xf numFmtId="0" fontId="138" fillId="0" borderId="3" xfId="0" applyFont="1" applyFill="1" applyBorder="1" applyAlignment="1">
      <alignment vertical="top" wrapText="1"/>
    </xf>
    <xf numFmtId="49" fontId="141" fillId="0" borderId="3" xfId="0" applyNumberFormat="1" applyFont="1" applyFill="1" applyBorder="1" applyAlignment="1">
      <alignment horizontal="left" vertical="top" wrapText="1" readingOrder="1"/>
    </xf>
    <xf numFmtId="0" fontId="129" fillId="0" borderId="0" xfId="0" applyFont="1" applyAlignment="1"/>
    <xf numFmtId="0" fontId="105" fillId="0" borderId="0" xfId="0" applyFont="1"/>
    <xf numFmtId="0" fontId="143" fillId="0" borderId="0" xfId="0" applyFont="1" applyAlignment="1"/>
    <xf numFmtId="0" fontId="144" fillId="0" borderId="0" xfId="0" applyFont="1" applyFill="1" applyAlignment="1"/>
    <xf numFmtId="0" fontId="144" fillId="0" borderId="0" xfId="0" applyFont="1" applyAlignment="1"/>
    <xf numFmtId="0" fontId="14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45" fillId="0" borderId="0" xfId="0" applyFont="1"/>
    <xf numFmtId="0" fontId="103" fillId="0" borderId="12" xfId="0" applyFont="1" applyFill="1" applyBorder="1" applyAlignment="1">
      <alignment horizontal="justify" vertical="top" shrinkToFit="1"/>
    </xf>
    <xf numFmtId="0" fontId="104" fillId="0" borderId="12" xfId="0" applyFont="1" applyBorder="1" applyAlignment="1">
      <alignment horizontal="left" vertical="top" wrapText="1" shrinkToFit="1"/>
    </xf>
    <xf numFmtId="49" fontId="143" fillId="0" borderId="12" xfId="0" applyNumberFormat="1" applyFont="1" applyFill="1" applyBorder="1" applyAlignment="1">
      <alignment vertical="center" wrapText="1" shrinkToFit="1"/>
    </xf>
    <xf numFmtId="190" fontId="42" fillId="0" borderId="12" xfId="3" applyNumberFormat="1" applyFont="1" applyBorder="1" applyAlignment="1">
      <alignment horizontal="center" vertical="center" wrapText="1" shrinkToFit="1"/>
    </xf>
    <xf numFmtId="190" fontId="56" fillId="0" borderId="12" xfId="3" applyNumberFormat="1" applyFont="1" applyBorder="1" applyAlignment="1">
      <alignment horizontal="center" vertical="center" wrapText="1" shrinkToFit="1"/>
    </xf>
    <xf numFmtId="49" fontId="143" fillId="0" borderId="2" xfId="0" applyNumberFormat="1" applyFont="1" applyFill="1" applyBorder="1" applyAlignment="1">
      <alignment horizontal="left" vertical="center" wrapText="1" shrinkToFit="1"/>
    </xf>
    <xf numFmtId="190" fontId="99" fillId="0" borderId="2" xfId="3" applyNumberFormat="1" applyFont="1" applyFill="1" applyBorder="1" applyAlignment="1">
      <alignment horizontal="center" vertical="center" shrinkToFit="1"/>
    </xf>
    <xf numFmtId="0" fontId="99" fillId="0" borderId="0" xfId="0" applyFont="1" applyFill="1" applyBorder="1" applyAlignment="1">
      <alignment vertical="center"/>
    </xf>
    <xf numFmtId="0" fontId="146" fillId="0" borderId="2" xfId="0" applyFont="1" applyBorder="1" applyAlignment="1">
      <alignment horizontal="left" vertical="center" wrapText="1" shrinkToFit="1"/>
    </xf>
    <xf numFmtId="0" fontId="104" fillId="0" borderId="2" xfId="0" applyFont="1" applyBorder="1" applyAlignment="1">
      <alignment horizontal="left" vertical="top" wrapText="1" shrinkToFit="1"/>
    </xf>
    <xf numFmtId="0" fontId="146" fillId="0" borderId="2" xfId="0" applyFont="1" applyBorder="1" applyAlignment="1">
      <alignment horizontal="left" vertical="top" wrapText="1" shrinkToFit="1"/>
    </xf>
    <xf numFmtId="49" fontId="143" fillId="0" borderId="2" xfId="0" applyNumberFormat="1" applyFont="1" applyBorder="1" applyAlignment="1">
      <alignment horizontal="left" vertical="top" wrapText="1" shrinkToFit="1"/>
    </xf>
    <xf numFmtId="49" fontId="105" fillId="0" borderId="2" xfId="0" applyNumberFormat="1" applyFont="1" applyBorder="1" applyAlignment="1">
      <alignment vertical="top" wrapText="1" shrinkToFit="1"/>
    </xf>
    <xf numFmtId="49" fontId="146" fillId="0" borderId="2" xfId="0" applyNumberFormat="1" applyFont="1" applyBorder="1" applyAlignment="1">
      <alignment horizontal="left" vertical="top" wrapText="1" shrinkToFit="1"/>
    </xf>
    <xf numFmtId="0" fontId="99" fillId="0" borderId="2" xfId="0" applyFont="1" applyFill="1" applyBorder="1" applyAlignment="1">
      <alignment horizontal="center" vertical="center"/>
    </xf>
    <xf numFmtId="49" fontId="110" fillId="0" borderId="2" xfId="0" applyNumberFormat="1" applyFont="1" applyBorder="1" applyAlignment="1">
      <alignment vertical="top" wrapText="1" shrinkToFit="1"/>
    </xf>
    <xf numFmtId="0" fontId="105" fillId="0" borderId="0" xfId="0" applyFont="1" applyBorder="1" applyAlignment="1">
      <alignment vertical="center"/>
    </xf>
    <xf numFmtId="0" fontId="104" fillId="0" borderId="2" xfId="0" applyFont="1" applyFill="1" applyBorder="1" applyAlignment="1">
      <alignment horizontal="center" vertical="center" shrinkToFit="1"/>
    </xf>
    <xf numFmtId="0" fontId="99" fillId="0" borderId="2" xfId="0" applyFont="1" applyBorder="1" applyAlignment="1">
      <alignment horizontal="left" vertical="top" wrapText="1" shrinkToFit="1"/>
    </xf>
    <xf numFmtId="0" fontId="103" fillId="0" borderId="12" xfId="0" applyFont="1" applyFill="1" applyBorder="1" applyAlignment="1">
      <alignment horizontal="justify" vertical="center" shrinkToFit="1"/>
    </xf>
    <xf numFmtId="0" fontId="105" fillId="0" borderId="2" xfId="0" applyFont="1" applyBorder="1" applyAlignment="1">
      <alignment vertical="top" wrapText="1" shrinkToFit="1"/>
    </xf>
    <xf numFmtId="49" fontId="146" fillId="0" borderId="2" xfId="0" applyNumberFormat="1" applyFont="1" applyBorder="1" applyAlignment="1">
      <alignment horizontal="left" vertical="center" wrapText="1" shrinkToFit="1"/>
    </xf>
    <xf numFmtId="0" fontId="108" fillId="0" borderId="2" xfId="0" applyFont="1" applyBorder="1" applyAlignment="1">
      <alignment horizontal="center" vertical="top" wrapText="1" shrinkToFit="1"/>
    </xf>
    <xf numFmtId="0" fontId="108" fillId="0" borderId="2" xfId="0" applyNumberFormat="1" applyFont="1" applyBorder="1" applyAlignment="1">
      <alignment horizontal="center" vertical="top" wrapText="1" shrinkToFit="1"/>
    </xf>
    <xf numFmtId="49" fontId="146" fillId="0" borderId="2" xfId="0" applyNumberFormat="1" applyFont="1" applyBorder="1" applyAlignment="1">
      <alignment horizontal="left" vertical="center" shrinkToFit="1"/>
    </xf>
    <xf numFmtId="0" fontId="146" fillId="0" borderId="2" xfId="0" applyFont="1" applyBorder="1" applyAlignment="1">
      <alignment horizontal="left" vertical="center" wrapText="1"/>
    </xf>
    <xf numFmtId="49" fontId="105" fillId="0" borderId="12" xfId="0" applyNumberFormat="1" applyFont="1" applyFill="1" applyBorder="1" applyAlignment="1">
      <alignment vertical="top" wrapText="1" shrinkToFit="1"/>
    </xf>
    <xf numFmtId="0" fontId="108" fillId="0" borderId="12" xfId="0" applyFont="1" applyBorder="1" applyAlignment="1">
      <alignment horizontal="center" vertical="center" wrapText="1" shrinkToFit="1"/>
    </xf>
    <xf numFmtId="0" fontId="105" fillId="0" borderId="2" xfId="0" applyFont="1" applyBorder="1" applyAlignment="1">
      <alignment horizontal="left" vertical="top" wrapText="1" shrinkToFit="1"/>
    </xf>
    <xf numFmtId="49" fontId="105" fillId="0" borderId="2" xfId="0" applyNumberFormat="1" applyFont="1" applyFill="1" applyBorder="1" applyAlignment="1">
      <alignment horizontal="left" vertical="top" wrapText="1" shrinkToFit="1"/>
    </xf>
    <xf numFmtId="49" fontId="105" fillId="0" borderId="2" xfId="0" applyNumberFormat="1" applyFont="1" applyBorder="1" applyAlignment="1">
      <alignment horizontal="left" vertical="top" wrapText="1" shrinkToFit="1"/>
    </xf>
    <xf numFmtId="0" fontId="104" fillId="0" borderId="2" xfId="0" applyFont="1" applyBorder="1" applyAlignment="1">
      <alignment horizontal="center" vertical="top" wrapText="1" shrinkToFit="1"/>
    </xf>
    <xf numFmtId="0" fontId="115" fillId="0" borderId="2" xfId="0" applyFont="1" applyBorder="1" applyAlignment="1">
      <alignment horizontal="center" vertical="top" wrapText="1" shrinkToFit="1"/>
    </xf>
    <xf numFmtId="49" fontId="99" fillId="0" borderId="2" xfId="0" applyNumberFormat="1" applyFont="1" applyBorder="1" applyAlignment="1">
      <alignment vertical="top" wrapText="1" shrinkToFit="1"/>
    </xf>
    <xf numFmtId="49" fontId="104" fillId="0" borderId="2" xfId="0" applyNumberFormat="1" applyFont="1" applyBorder="1" applyAlignment="1">
      <alignment horizontal="left" vertical="top" wrapText="1" shrinkToFit="1"/>
    </xf>
    <xf numFmtId="0" fontId="99" fillId="6" borderId="2" xfId="0" applyFont="1" applyFill="1" applyBorder="1" applyAlignment="1">
      <alignment horizontal="center" vertical="center"/>
    </xf>
    <xf numFmtId="0" fontId="105" fillId="0" borderId="2" xfId="0" applyFont="1" applyBorder="1" applyAlignment="1">
      <alignment horizontal="center" vertical="top" wrapText="1" shrinkToFit="1"/>
    </xf>
    <xf numFmtId="0" fontId="109" fillId="0" borderId="2" xfId="0" applyFont="1" applyBorder="1" applyAlignment="1">
      <alignment horizontal="center" vertical="top" wrapText="1" shrinkToFit="1"/>
    </xf>
    <xf numFmtId="0" fontId="108" fillId="0" borderId="2" xfId="0" applyFont="1" applyBorder="1" applyAlignment="1">
      <alignment horizontal="center" vertical="top" shrinkToFit="1"/>
    </xf>
    <xf numFmtId="0" fontId="41" fillId="0" borderId="0" xfId="0" applyFont="1" applyFill="1" applyAlignment="1"/>
    <xf numFmtId="0" fontId="46" fillId="0" borderId="1" xfId="0" applyFont="1" applyFill="1" applyBorder="1"/>
    <xf numFmtId="0" fontId="80" fillId="0" borderId="0" xfId="0" applyFont="1" applyAlignment="1">
      <alignment horizontal="center"/>
    </xf>
    <xf numFmtId="9" fontId="56" fillId="0" borderId="7" xfId="0" applyNumberFormat="1" applyFont="1" applyBorder="1" applyAlignment="1">
      <alignment horizontal="center"/>
    </xf>
    <xf numFmtId="9" fontId="56" fillId="0" borderId="0" xfId="0" applyNumberFormat="1" applyFont="1" applyBorder="1" applyAlignment="1">
      <alignment horizontal="center"/>
    </xf>
    <xf numFmtId="9" fontId="56" fillId="0" borderId="9" xfId="0" applyNumberFormat="1" applyFont="1" applyBorder="1" applyAlignment="1">
      <alignment horizontal="center"/>
    </xf>
    <xf numFmtId="0" fontId="45" fillId="0" borderId="3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90" fillId="4" borderId="1" xfId="5" applyFont="1" applyFill="1" applyBorder="1" applyAlignment="1">
      <alignment horizontal="left" vertical="top"/>
    </xf>
    <xf numFmtId="0" fontId="11" fillId="4" borderId="1" xfId="5" applyFont="1" applyFill="1" applyBorder="1" applyAlignment="1">
      <alignment horizontal="left" vertical="top"/>
    </xf>
    <xf numFmtId="0" fontId="11" fillId="4" borderId="4" xfId="5" applyFont="1" applyFill="1" applyBorder="1" applyAlignment="1">
      <alignment horizontal="left" vertical="top"/>
    </xf>
    <xf numFmtId="0" fontId="11" fillId="4" borderId="1" xfId="0" applyFont="1" applyFill="1" applyBorder="1" applyAlignment="1"/>
    <xf numFmtId="0" fontId="11" fillId="4" borderId="8" xfId="5" applyFont="1" applyFill="1" applyBorder="1" applyAlignment="1">
      <alignment horizontal="left" vertical="top"/>
    </xf>
    <xf numFmtId="0" fontId="11" fillId="4" borderId="4" xfId="5" applyFont="1" applyFill="1" applyBorder="1" applyAlignment="1">
      <alignment horizontal="left" vertical="top" wrapText="1"/>
    </xf>
    <xf numFmtId="0" fontId="56" fillId="4" borderId="1" xfId="0" applyFont="1" applyFill="1" applyBorder="1"/>
    <xf numFmtId="0" fontId="11" fillId="4" borderId="1" xfId="5" applyFont="1" applyFill="1" applyBorder="1" applyAlignment="1">
      <alignment horizontal="left" vertical="top" wrapText="1"/>
    </xf>
    <xf numFmtId="0" fontId="56" fillId="4" borderId="1" xfId="0" applyFont="1" applyFill="1" applyBorder="1" applyAlignment="1">
      <alignment horizontal="left" vertical="center" wrapText="1"/>
    </xf>
    <xf numFmtId="0" fontId="56" fillId="4" borderId="8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wrapText="1"/>
    </xf>
    <xf numFmtId="0" fontId="11" fillId="4" borderId="1" xfId="5" applyNumberFormat="1" applyFont="1" applyFill="1" applyBorder="1" applyAlignment="1">
      <alignment horizontal="left" vertical="top"/>
    </xf>
    <xf numFmtId="0" fontId="89" fillId="4" borderId="1" xfId="5" applyFont="1" applyFill="1" applyBorder="1" applyAlignment="1">
      <alignment horizontal="left" vertical="top"/>
    </xf>
    <xf numFmtId="0" fontId="123" fillId="4" borderId="1" xfId="5" applyFont="1" applyFill="1" applyBorder="1" applyAlignment="1">
      <alignment horizontal="left" vertical="top" wrapText="1"/>
    </xf>
    <xf numFmtId="0" fontId="123" fillId="4" borderId="1" xfId="0" applyFont="1" applyFill="1" applyBorder="1" applyAlignment="1">
      <alignment horizontal="left" vertical="top" wrapText="1"/>
    </xf>
    <xf numFmtId="0" fontId="123" fillId="4" borderId="1" xfId="5" applyFont="1" applyFill="1" applyBorder="1" applyAlignment="1">
      <alignment horizontal="left" vertical="top"/>
    </xf>
    <xf numFmtId="0" fontId="123" fillId="4" borderId="1" xfId="0" applyFont="1" applyFill="1" applyBorder="1"/>
    <xf numFmtId="0" fontId="122" fillId="0" borderId="8" xfId="0" applyFont="1" applyBorder="1" applyAlignment="1">
      <alignment horizontal="center"/>
    </xf>
    <xf numFmtId="0" fontId="122" fillId="0" borderId="8" xfId="0" applyFont="1" applyBorder="1" applyAlignment="1">
      <alignment horizontal="center" vertical="top" wrapText="1"/>
    </xf>
    <xf numFmtId="0" fontId="47" fillId="0" borderId="3" xfId="6" applyFont="1" applyBorder="1" applyAlignment="1">
      <alignment vertical="top" wrapText="1"/>
    </xf>
    <xf numFmtId="0" fontId="47" fillId="0" borderId="3" xfId="6" applyFont="1" applyBorder="1" applyAlignment="1">
      <alignment horizontal="center" vertical="top" wrapText="1"/>
    </xf>
    <xf numFmtId="0" fontId="47" fillId="0" borderId="0" xfId="6" applyFont="1" applyAlignment="1">
      <alignment vertical="top" wrapText="1"/>
    </xf>
    <xf numFmtId="0" fontId="5" fillId="0" borderId="3" xfId="6" applyFont="1" applyBorder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95" fillId="0" borderId="0" xfId="0" applyFont="1" applyAlignment="1">
      <alignment horizontal="center" vertical="center"/>
    </xf>
    <xf numFmtId="0" fontId="103" fillId="0" borderId="3" xfId="0" applyFont="1" applyBorder="1" applyAlignment="1">
      <alignment horizontal="center" wrapText="1"/>
    </xf>
    <xf numFmtId="0" fontId="103" fillId="0" borderId="13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4" fillId="0" borderId="4" xfId="0" applyFont="1" applyBorder="1" applyAlignment="1">
      <alignment horizontal="left" vertical="center" wrapText="1" shrinkToFit="1"/>
    </xf>
    <xf numFmtId="0" fontId="104" fillId="0" borderId="14" xfId="0" applyFont="1" applyBorder="1" applyAlignment="1">
      <alignment horizontal="left" vertical="center" wrapText="1" shrinkToFit="1"/>
    </xf>
    <xf numFmtId="0" fontId="103" fillId="0" borderId="3" xfId="0" applyFont="1" applyBorder="1" applyAlignment="1">
      <alignment horizontal="center" vertical="center" wrapText="1"/>
    </xf>
    <xf numFmtId="0" fontId="103" fillId="0" borderId="4" xfId="0" applyFont="1" applyBorder="1" applyAlignment="1">
      <alignment horizontal="center" vertical="center" wrapText="1"/>
    </xf>
    <xf numFmtId="0" fontId="103" fillId="0" borderId="8" xfId="0" applyFont="1" applyBorder="1" applyAlignment="1">
      <alignment horizontal="center" vertical="center" wrapText="1"/>
    </xf>
    <xf numFmtId="0" fontId="103" fillId="0" borderId="13" xfId="0" applyFont="1" applyFill="1" applyBorder="1" applyAlignment="1">
      <alignment horizontal="center" vertical="center" wrapText="1"/>
    </xf>
    <xf numFmtId="0" fontId="103" fillId="0" borderId="10" xfId="0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>
      <alignment horizontal="center" vertical="top" wrapText="1"/>
    </xf>
    <xf numFmtId="0" fontId="80" fillId="0" borderId="0" xfId="0" applyFont="1" applyFill="1" applyAlignment="1">
      <alignment horizontal="center"/>
    </xf>
    <xf numFmtId="0" fontId="63" fillId="0" borderId="0" xfId="0" applyFont="1" applyFill="1" applyAlignment="1">
      <alignment horizontal="left"/>
    </xf>
    <xf numFmtId="0" fontId="45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 vertical="center"/>
    </xf>
    <xf numFmtId="0" fontId="45" fillId="6" borderId="4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left" vertical="top" wrapText="1"/>
    </xf>
    <xf numFmtId="0" fontId="46" fillId="6" borderId="8" xfId="0" applyFont="1" applyFill="1" applyBorder="1" applyAlignment="1">
      <alignment horizontal="left" vertical="top" wrapText="1"/>
    </xf>
    <xf numFmtId="0" fontId="42" fillId="6" borderId="4" xfId="0" applyFont="1" applyFill="1" applyBorder="1" applyAlignment="1">
      <alignment horizontal="center" vertical="top" wrapText="1"/>
    </xf>
    <xf numFmtId="0" fontId="42" fillId="6" borderId="8" xfId="0" applyFont="1" applyFill="1" applyBorder="1" applyAlignment="1">
      <alignment horizontal="center" vertical="top" wrapText="1"/>
    </xf>
    <xf numFmtId="0" fontId="46" fillId="4" borderId="13" xfId="0" applyFont="1" applyFill="1" applyBorder="1" applyAlignment="1">
      <alignment horizontal="center" vertical="top" wrapText="1"/>
    </xf>
    <xf numFmtId="0" fontId="46" fillId="4" borderId="10" xfId="0" applyFont="1" applyFill="1" applyBorder="1" applyAlignment="1">
      <alignment horizontal="center" vertical="top" wrapText="1"/>
    </xf>
    <xf numFmtId="0" fontId="46" fillId="4" borderId="5" xfId="0" applyFont="1" applyFill="1" applyBorder="1" applyAlignment="1">
      <alignment horizontal="center" vertical="top" wrapText="1"/>
    </xf>
    <xf numFmtId="0" fontId="46" fillId="6" borderId="13" xfId="0" applyFont="1" applyFill="1" applyBorder="1" applyAlignment="1">
      <alignment horizontal="left" vertical="top" wrapText="1"/>
    </xf>
    <xf numFmtId="0" fontId="46" fillId="6" borderId="10" xfId="0" applyFont="1" applyFill="1" applyBorder="1" applyAlignment="1">
      <alignment horizontal="left" vertical="top" wrapText="1"/>
    </xf>
    <xf numFmtId="0" fontId="46" fillId="6" borderId="5" xfId="0" applyFont="1" applyFill="1" applyBorder="1" applyAlignment="1">
      <alignment horizontal="left" vertical="top" wrapText="1"/>
    </xf>
    <xf numFmtId="0" fontId="46" fillId="6" borderId="1" xfId="0" applyFont="1" applyFill="1" applyBorder="1" applyAlignment="1">
      <alignment horizontal="left" vertical="top" wrapText="1"/>
    </xf>
    <xf numFmtId="0" fontId="42" fillId="6" borderId="4" xfId="0" applyFont="1" applyFill="1" applyBorder="1" applyAlignment="1">
      <alignment horizontal="left" vertical="top" wrapText="1"/>
    </xf>
    <xf numFmtId="0" fontId="42" fillId="6" borderId="1" xfId="0" applyFont="1" applyFill="1" applyBorder="1" applyAlignment="1">
      <alignment horizontal="left" vertical="top" wrapText="1"/>
    </xf>
    <xf numFmtId="0" fontId="42" fillId="6" borderId="8" xfId="0" applyFont="1" applyFill="1" applyBorder="1" applyAlignment="1">
      <alignment horizontal="left" vertical="top" wrapText="1"/>
    </xf>
    <xf numFmtId="0" fontId="47" fillId="6" borderId="3" xfId="0" applyFont="1" applyFill="1" applyBorder="1" applyAlignment="1">
      <alignment horizontal="left" vertical="top" wrapText="1"/>
    </xf>
    <xf numFmtId="0" fontId="101" fillId="12" borderId="3" xfId="0" applyFont="1" applyFill="1" applyBorder="1" applyAlignment="1">
      <alignment horizontal="center" vertical="top" wrapText="1"/>
    </xf>
    <xf numFmtId="0" fontId="101" fillId="12" borderId="4" xfId="0" applyFont="1" applyFill="1" applyBorder="1" applyAlignment="1">
      <alignment horizontal="center" vertical="top" wrapText="1"/>
    </xf>
    <xf numFmtId="0" fontId="63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0" fontId="63" fillId="0" borderId="0" xfId="0" applyFont="1" applyFill="1" applyAlignment="1">
      <alignment horizontal="left" vertical="center"/>
    </xf>
    <xf numFmtId="0" fontId="45" fillId="0" borderId="4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top" wrapText="1"/>
    </xf>
    <xf numFmtId="0" fontId="45" fillId="0" borderId="13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9" fontId="56" fillId="0" borderId="17" xfId="0" applyNumberFormat="1" applyFont="1" applyBorder="1" applyAlignment="1">
      <alignment horizontal="center"/>
    </xf>
    <xf numFmtId="9" fontId="56" fillId="0" borderId="19" xfId="0" applyNumberFormat="1" applyFont="1" applyBorder="1" applyAlignment="1">
      <alignment horizontal="center"/>
    </xf>
    <xf numFmtId="9" fontId="56" fillId="0" borderId="6" xfId="0" applyNumberFormat="1" applyFont="1" applyBorder="1" applyAlignment="1">
      <alignment horizontal="center"/>
    </xf>
    <xf numFmtId="9" fontId="56" fillId="0" borderId="7" xfId="0" applyNumberFormat="1" applyFont="1" applyBorder="1" applyAlignment="1">
      <alignment horizontal="center"/>
    </xf>
    <xf numFmtId="9" fontId="56" fillId="0" borderId="0" xfId="0" applyNumberFormat="1" applyFont="1" applyBorder="1" applyAlignment="1">
      <alignment horizontal="center"/>
    </xf>
    <xf numFmtId="9" fontId="56" fillId="0" borderId="9" xfId="0" applyNumberFormat="1" applyFont="1" applyBorder="1" applyAlignment="1">
      <alignment horizontal="center"/>
    </xf>
    <xf numFmtId="0" fontId="8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3" xfId="0" applyFont="1" applyBorder="1" applyAlignment="1">
      <alignment horizont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126" fillId="0" borderId="3" xfId="6" applyFont="1" applyBorder="1" applyAlignment="1">
      <alignment horizontal="center" vertical="center" wrapText="1"/>
    </xf>
    <xf numFmtId="0" fontId="125" fillId="0" borderId="0" xfId="6" applyFont="1" applyAlignment="1">
      <alignment horizontal="center"/>
    </xf>
    <xf numFmtId="0" fontId="125" fillId="0" borderId="0" xfId="6" applyFont="1" applyAlignment="1">
      <alignment horizontal="left"/>
    </xf>
    <xf numFmtId="0" fontId="126" fillId="0" borderId="0" xfId="6" applyFont="1" applyAlignment="1">
      <alignment horizontal="left"/>
    </xf>
    <xf numFmtId="0" fontId="83" fillId="9" borderId="3" xfId="6" applyFont="1" applyFill="1" applyBorder="1" applyAlignment="1">
      <alignment horizontal="center" vertical="center" wrapText="1"/>
    </xf>
    <xf numFmtId="0" fontId="126" fillId="0" borderId="4" xfId="6" applyFont="1" applyBorder="1" applyAlignment="1">
      <alignment horizontal="center" vertical="center" wrapText="1"/>
    </xf>
    <xf numFmtId="0" fontId="126" fillId="0" borderId="8" xfId="6" applyFont="1" applyBorder="1" applyAlignment="1">
      <alignment horizontal="center" vertical="center" wrapText="1"/>
    </xf>
    <xf numFmtId="0" fontId="126" fillId="0" borderId="13" xfId="6" applyFont="1" applyBorder="1" applyAlignment="1">
      <alignment horizontal="center" vertical="center" wrapText="1"/>
    </xf>
    <xf numFmtId="0" fontId="126" fillId="0" borderId="10" xfId="6" applyFont="1" applyBorder="1" applyAlignment="1">
      <alignment horizontal="center" vertical="center" wrapText="1"/>
    </xf>
    <xf numFmtId="0" fontId="126" fillId="0" borderId="5" xfId="6" applyFont="1" applyBorder="1" applyAlignment="1">
      <alignment horizontal="center" vertical="center" wrapText="1"/>
    </xf>
    <xf numFmtId="0" fontId="126" fillId="0" borderId="3" xfId="6" applyFont="1" applyBorder="1" applyAlignment="1">
      <alignment horizontal="center" vertical="top" wrapText="1"/>
    </xf>
    <xf numFmtId="0" fontId="104" fillId="0" borderId="4" xfId="0" applyFont="1" applyBorder="1" applyAlignment="1">
      <alignment horizontal="left" vertical="top" wrapText="1" shrinkToFit="1"/>
    </xf>
    <xf numFmtId="0" fontId="104" fillId="0" borderId="14" xfId="0" applyFont="1" applyBorder="1" applyAlignment="1">
      <alignment horizontal="left" vertical="top" wrapText="1" shrinkToFit="1"/>
    </xf>
    <xf numFmtId="0" fontId="104" fillId="0" borderId="22" xfId="0" applyFont="1" applyBorder="1" applyAlignment="1">
      <alignment horizontal="center" vertical="top" shrinkToFit="1"/>
    </xf>
    <xf numFmtId="0" fontId="104" fillId="0" borderId="23" xfId="0" applyFont="1" applyBorder="1" applyAlignment="1">
      <alignment horizontal="center" vertical="top" shrinkToFit="1"/>
    </xf>
    <xf numFmtId="0" fontId="104" fillId="0" borderId="15" xfId="0" applyFont="1" applyBorder="1" applyAlignment="1">
      <alignment horizontal="center" vertical="top" shrinkToFit="1"/>
    </xf>
    <xf numFmtId="0" fontId="146" fillId="0" borderId="4" xfId="0" applyFont="1" applyBorder="1" applyAlignment="1">
      <alignment horizontal="center" vertical="center" wrapText="1"/>
    </xf>
    <xf numFmtId="0" fontId="146" fillId="0" borderId="8" xfId="0" applyFont="1" applyBorder="1" applyAlignment="1">
      <alignment horizontal="center" vertical="center" wrapText="1"/>
    </xf>
    <xf numFmtId="0" fontId="118" fillId="0" borderId="0" xfId="0" applyFont="1" applyAlignment="1">
      <alignment horizontal="center"/>
    </xf>
    <xf numFmtId="0" fontId="118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8" fillId="0" borderId="3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top" wrapText="1"/>
    </xf>
    <xf numFmtId="49" fontId="67" fillId="0" borderId="3" xfId="0" applyNumberFormat="1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0" fillId="0" borderId="8" xfId="0" applyFill="1" applyBorder="1" applyAlignment="1"/>
    <xf numFmtId="0" fontId="42" fillId="0" borderId="4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wrapText="1" indent="1"/>
    </xf>
    <xf numFmtId="0" fontId="0" fillId="0" borderId="8" xfId="0" applyFill="1" applyBorder="1" applyAlignment="1">
      <alignment horizontal="left" wrapText="1" indent="1"/>
    </xf>
    <xf numFmtId="49" fontId="64" fillId="0" borderId="3" xfId="0" applyNumberFormat="1" applyFont="1" applyFill="1" applyBorder="1" applyAlignment="1">
      <alignment horizontal="left" vertical="top" wrapText="1" readingOrder="1"/>
    </xf>
    <xf numFmtId="0" fontId="64" fillId="0" borderId="3" xfId="0" applyFont="1" applyFill="1" applyBorder="1" applyAlignment="1">
      <alignment horizontal="left" vertical="top" wrapText="1"/>
    </xf>
    <xf numFmtId="0" fontId="68" fillId="0" borderId="3" xfId="0" applyFont="1" applyFill="1" applyBorder="1" applyAlignment="1">
      <alignment horizontal="left" vertical="top" wrapText="1"/>
    </xf>
    <xf numFmtId="49" fontId="65" fillId="0" borderId="3" xfId="0" applyNumberFormat="1" applyFont="1" applyFill="1" applyBorder="1" applyAlignment="1">
      <alignment horizontal="left" vertical="top" wrapText="1"/>
    </xf>
    <xf numFmtId="0" fontId="142" fillId="0" borderId="0" xfId="0" applyFont="1" applyAlignment="1">
      <alignment horizontal="center"/>
    </xf>
    <xf numFmtId="0" fontId="129" fillId="0" borderId="0" xfId="0" applyFont="1" applyFill="1" applyAlignment="1">
      <alignment vertical="center"/>
    </xf>
    <xf numFmtId="0" fontId="145" fillId="0" borderId="0" xfId="0" applyFont="1" applyFill="1" applyAlignment="1">
      <alignment vertical="center"/>
    </xf>
    <xf numFmtId="0" fontId="129" fillId="0" borderId="0" xfId="0" applyFont="1" applyFill="1" applyAlignment="1">
      <alignment horizontal="left" vertical="center"/>
    </xf>
    <xf numFmtId="0" fontId="129" fillId="0" borderId="0" xfId="0" applyFont="1" applyAlignment="1">
      <alignment horizontal="left"/>
    </xf>
    <xf numFmtId="0" fontId="148" fillId="0" borderId="0" xfId="0" applyFont="1" applyFill="1" applyAlignment="1">
      <alignment vertical="center"/>
    </xf>
    <xf numFmtId="0" fontId="129" fillId="0" borderId="0" xfId="0" applyFont="1" applyAlignment="1">
      <alignment horizontal="left"/>
    </xf>
    <xf numFmtId="0" fontId="149" fillId="0" borderId="4" xfId="0" applyFont="1" applyFill="1" applyBorder="1" applyAlignment="1">
      <alignment horizontal="center" vertical="center" wrapText="1"/>
    </xf>
    <xf numFmtId="0" fontId="150" fillId="0" borderId="13" xfId="0" applyFont="1" applyFill="1" applyBorder="1" applyAlignment="1">
      <alignment horizontal="center" vertical="center" wrapText="1"/>
    </xf>
    <xf numFmtId="0" fontId="150" fillId="0" borderId="10" xfId="0" applyFont="1" applyFill="1" applyBorder="1" applyAlignment="1">
      <alignment horizontal="center" vertical="center" wrapText="1"/>
    </xf>
    <xf numFmtId="0" fontId="150" fillId="0" borderId="5" xfId="0" applyFont="1" applyFill="1" applyBorder="1" applyAlignment="1">
      <alignment horizontal="center" vertical="center" wrapText="1"/>
    </xf>
    <xf numFmtId="0" fontId="150" fillId="0" borderId="4" xfId="0" applyFont="1" applyFill="1" applyBorder="1" applyAlignment="1">
      <alignment horizontal="center" vertical="center" wrapText="1"/>
    </xf>
    <xf numFmtId="0" fontId="150" fillId="0" borderId="3" xfId="0" applyFont="1" applyFill="1" applyBorder="1" applyAlignment="1">
      <alignment horizontal="center" vertical="center" wrapText="1"/>
    </xf>
    <xf numFmtId="0" fontId="149" fillId="0" borderId="3" xfId="0" applyFont="1" applyFill="1" applyBorder="1" applyAlignment="1">
      <alignment horizontal="center" vertical="center" wrapText="1"/>
    </xf>
    <xf numFmtId="0" fontId="149" fillId="0" borderId="8" xfId="0" applyFont="1" applyFill="1" applyBorder="1" applyAlignment="1">
      <alignment horizontal="center" vertical="center" wrapText="1"/>
    </xf>
    <xf numFmtId="0" fontId="149" fillId="0" borderId="3" xfId="0" applyFont="1" applyFill="1" applyBorder="1" applyAlignment="1">
      <alignment horizontal="center" vertical="center" wrapText="1"/>
    </xf>
    <xf numFmtId="0" fontId="150" fillId="0" borderId="8" xfId="0" applyFont="1" applyFill="1" applyBorder="1" applyAlignment="1">
      <alignment horizontal="center" vertical="center" wrapText="1"/>
    </xf>
    <xf numFmtId="0" fontId="151" fillId="0" borderId="3" xfId="0" applyFont="1" applyFill="1" applyBorder="1" applyAlignment="1">
      <alignment horizontal="center" vertical="center" wrapText="1"/>
    </xf>
    <xf numFmtId="0" fontId="128" fillId="0" borderId="3" xfId="0" applyFont="1" applyFill="1" applyBorder="1" applyAlignment="1">
      <alignment horizontal="center" vertical="center" wrapText="1"/>
    </xf>
    <xf numFmtId="0" fontId="140" fillId="0" borderId="4" xfId="0" applyFont="1" applyFill="1" applyBorder="1" applyAlignment="1">
      <alignment horizontal="left" vertical="center" wrapText="1"/>
    </xf>
    <xf numFmtId="0" fontId="145" fillId="0" borderId="4" xfId="0" applyFont="1" applyFill="1" applyBorder="1" applyAlignment="1">
      <alignment horizontal="left" vertical="center" wrapText="1"/>
    </xf>
    <xf numFmtId="0" fontId="145" fillId="0" borderId="3" xfId="0" applyFont="1" applyFill="1" applyBorder="1" applyAlignment="1">
      <alignment horizontal="center" vertical="center"/>
    </xf>
    <xf numFmtId="0" fontId="145" fillId="0" borderId="3" xfId="0" applyFont="1" applyFill="1" applyBorder="1" applyAlignment="1">
      <alignment vertical="center" wrapText="1"/>
    </xf>
    <xf numFmtId="0" fontId="145" fillId="0" borderId="3" xfId="0" applyFont="1" applyFill="1" applyBorder="1" applyAlignment="1">
      <alignment vertical="center"/>
    </xf>
    <xf numFmtId="1" fontId="145" fillId="0" borderId="3" xfId="0" applyNumberFormat="1" applyFont="1" applyFill="1" applyBorder="1" applyAlignment="1">
      <alignment horizontal="center" vertical="center" wrapText="1"/>
    </xf>
    <xf numFmtId="1" fontId="145" fillId="0" borderId="3" xfId="0" applyNumberFormat="1" applyFont="1" applyFill="1" applyBorder="1" applyAlignment="1">
      <alignment horizontal="center" vertical="center"/>
    </xf>
    <xf numFmtId="1" fontId="146" fillId="0" borderId="3" xfId="0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left" vertical="center" wrapText="1"/>
    </xf>
    <xf numFmtId="0" fontId="145" fillId="0" borderId="1" xfId="0" applyFont="1" applyFill="1" applyBorder="1" applyAlignment="1">
      <alignment vertical="center" wrapText="1"/>
    </xf>
    <xf numFmtId="0" fontId="145" fillId="0" borderId="1" xfId="0" applyFont="1" applyFill="1" applyBorder="1" applyAlignment="1">
      <alignment horizontal="left" vertical="center" wrapText="1"/>
    </xf>
    <xf numFmtId="0" fontId="102" fillId="0" borderId="3" xfId="0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left" vertical="center" wrapText="1"/>
    </xf>
    <xf numFmtId="0" fontId="94" fillId="0" borderId="3" xfId="0" applyFont="1" applyFill="1" applyBorder="1" applyAlignment="1">
      <alignment vertical="center"/>
    </xf>
    <xf numFmtId="0" fontId="94" fillId="0" borderId="3" xfId="0" applyFont="1" applyFill="1" applyBorder="1" applyAlignment="1">
      <alignment horizontal="center" vertical="center"/>
    </xf>
    <xf numFmtId="187" fontId="145" fillId="0" borderId="3" xfId="0" applyNumberFormat="1" applyFont="1" applyFill="1" applyBorder="1" applyAlignment="1">
      <alignment vertical="center"/>
    </xf>
    <xf numFmtId="0" fontId="140" fillId="0" borderId="8" xfId="0" applyFont="1" applyFill="1" applyBorder="1" applyAlignment="1">
      <alignment horizontal="left" vertical="center" wrapText="1"/>
    </xf>
    <xf numFmtId="0" fontId="145" fillId="0" borderId="8" xfId="0" applyFont="1" applyFill="1" applyBorder="1" applyAlignment="1">
      <alignment vertical="center" wrapText="1"/>
    </xf>
    <xf numFmtId="187" fontId="145" fillId="0" borderId="3" xfId="0" applyNumberFormat="1" applyFont="1" applyFill="1" applyBorder="1" applyAlignment="1">
      <alignment horizontal="center" vertical="center"/>
    </xf>
    <xf numFmtId="0" fontId="145" fillId="0" borderId="8" xfId="0" applyFont="1" applyFill="1" applyBorder="1" applyAlignment="1">
      <alignment vertical="center"/>
    </xf>
    <xf numFmtId="0" fontId="145" fillId="0" borderId="8" xfId="0" applyFont="1" applyFill="1" applyBorder="1" applyAlignment="1">
      <alignment horizontal="center" vertical="center"/>
    </xf>
    <xf numFmtId="1" fontId="145" fillId="0" borderId="8" xfId="0" applyNumberFormat="1" applyFont="1" applyFill="1" applyBorder="1" applyAlignment="1">
      <alignment horizontal="center" vertical="center"/>
    </xf>
    <xf numFmtId="1" fontId="146" fillId="0" borderId="8" xfId="0" applyNumberFormat="1" applyFont="1" applyFill="1" applyBorder="1" applyAlignment="1">
      <alignment horizontal="center" vertical="center" wrapText="1"/>
    </xf>
    <xf numFmtId="0" fontId="145" fillId="0" borderId="4" xfId="0" applyFont="1" applyFill="1" applyBorder="1" applyAlignment="1">
      <alignment vertical="center" wrapText="1"/>
    </xf>
    <xf numFmtId="0" fontId="152" fillId="0" borderId="3" xfId="0" applyFont="1" applyFill="1" applyBorder="1" applyAlignment="1">
      <alignment vertical="center"/>
    </xf>
    <xf numFmtId="0" fontId="153" fillId="0" borderId="3" xfId="0" applyFont="1" applyFill="1" applyBorder="1" applyAlignment="1">
      <alignment horizontal="center" vertical="center" wrapText="1"/>
    </xf>
    <xf numFmtId="0" fontId="152" fillId="0" borderId="3" xfId="0" applyFont="1" applyFill="1" applyBorder="1" applyAlignment="1">
      <alignment horizontal="center" vertical="center" wrapText="1"/>
    </xf>
    <xf numFmtId="0" fontId="145" fillId="0" borderId="3" xfId="0" applyFont="1" applyFill="1" applyBorder="1" applyAlignment="1">
      <alignment horizontal="center" vertical="center" wrapText="1"/>
    </xf>
    <xf numFmtId="0" fontId="145" fillId="0" borderId="8" xfId="0" applyFont="1" applyFill="1" applyBorder="1" applyAlignment="1">
      <alignment horizontal="center" vertical="center" wrapText="1"/>
    </xf>
  </cellXfs>
  <cellStyles count="21">
    <cellStyle name="Comma 2" xfId="7"/>
    <cellStyle name="Comma 3" xfId="1"/>
    <cellStyle name="Excel Built-in Normal" xfId="8"/>
    <cellStyle name="Normal 2" xfId="6"/>
    <cellStyle name="Normal 2 3" xfId="9"/>
    <cellStyle name="Normal 2_แผนการเงินปี 54" xfId="10"/>
    <cellStyle name="Normal 3" xfId="11"/>
    <cellStyle name="Normal 4" xfId="12"/>
    <cellStyle name="Normal 5" xfId="13"/>
    <cellStyle name="Normal 6" xfId="2"/>
    <cellStyle name="เครื่องหมายจุลภาค" xfId="3" builtinId="3"/>
    <cellStyle name="ปกติ" xfId="0" builtinId="0"/>
    <cellStyle name="ปกติ 2" xfId="14"/>
    <cellStyle name="ปกติ 2 2" xfId="15"/>
    <cellStyle name="ปกติ 2 3" xfId="4"/>
    <cellStyle name="ปกติ 3" xfId="16"/>
    <cellStyle name="ปกติ 3 2" xfId="17"/>
    <cellStyle name="ปกติ 4" xfId="18"/>
    <cellStyle name="ปกติ 5" xfId="19"/>
    <cellStyle name="ปกติ 6" xfId="20"/>
    <cellStyle name="แสดงผล" xfId="5" builtin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3618;&#3640;&#3607;&#3608;%203%20&#3619;&#3623;&#3617;&#3607;&#3640;&#3585;%20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618;&#3640;&#3607;&#3608;%203%20&#3619;&#3623;&#3617;&#3607;&#3640;&#3585;%20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8;&#3640;&#3607;&#3608;&#3660;%201%20(8%20&#3585;&#3618;%2058)\&#3618;&#3640;&#3607;&#3608;%203%20&#3619;&#3623;&#3617;&#3607;&#3640;&#3585;%20P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ปก"/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ปก"/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ปก"/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23"/>
  <sheetViews>
    <sheetView zoomScale="120" zoomScaleNormal="120" workbookViewId="0">
      <selection activeCell="K6" sqref="K6"/>
    </sheetView>
  </sheetViews>
  <sheetFormatPr defaultRowHeight="23.25"/>
  <cols>
    <col min="1" max="16384" width="9" style="403"/>
  </cols>
  <sheetData>
    <row r="1" spans="1:13">
      <c r="A1" s="788" t="s">
        <v>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</row>
    <row r="2" spans="1:13">
      <c r="A2" s="789" t="s">
        <v>1194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s="244" customFormat="1" ht="21" customHeight="1"/>
    <row r="4" spans="1:13" s="244" customFormat="1" ht="21" customHeight="1">
      <c r="B4" s="244" t="s">
        <v>1195</v>
      </c>
    </row>
    <row r="5" spans="1:13" s="244" customFormat="1" ht="21" customHeight="1">
      <c r="A5" s="244" t="s">
        <v>1196</v>
      </c>
    </row>
    <row r="6" spans="1:13" s="244" customFormat="1" ht="21" customHeight="1">
      <c r="B6" s="244" t="s">
        <v>1197</v>
      </c>
    </row>
    <row r="7" spans="1:13" s="244" customFormat="1" ht="21" customHeight="1">
      <c r="B7" s="244" t="s">
        <v>1198</v>
      </c>
    </row>
    <row r="8" spans="1:13" s="244" customFormat="1" ht="21" customHeight="1">
      <c r="B8" s="244" t="s">
        <v>1199</v>
      </c>
    </row>
    <row r="9" spans="1:13" s="244" customFormat="1" ht="21" customHeight="1">
      <c r="B9" s="244" t="s">
        <v>1200</v>
      </c>
    </row>
    <row r="10" spans="1:13" s="244" customFormat="1" ht="21" customHeight="1">
      <c r="B10" s="244" t="s">
        <v>1201</v>
      </c>
    </row>
    <row r="11" spans="1:13" s="244" customFormat="1" ht="21" customHeight="1">
      <c r="A11" s="244" t="s">
        <v>1202</v>
      </c>
    </row>
    <row r="12" spans="1:13" s="244" customFormat="1" ht="21" customHeight="1">
      <c r="A12" s="244" t="s">
        <v>577</v>
      </c>
      <c r="B12" s="244" t="s">
        <v>1191</v>
      </c>
    </row>
    <row r="13" spans="1:13" s="244" customFormat="1" ht="21" customHeight="1">
      <c r="B13" s="244" t="s">
        <v>1192</v>
      </c>
    </row>
    <row r="14" spans="1:13" s="244" customFormat="1" ht="21" customHeight="1">
      <c r="B14" s="244" t="s">
        <v>1203</v>
      </c>
    </row>
    <row r="15" spans="1:13" s="244" customFormat="1" ht="21" customHeight="1">
      <c r="B15" s="244" t="s">
        <v>1193</v>
      </c>
    </row>
    <row r="16" spans="1:13" s="244" customFormat="1" ht="21" customHeight="1">
      <c r="B16" s="244" t="s">
        <v>1200</v>
      </c>
    </row>
    <row r="17" s="244" customFormat="1" ht="21" customHeight="1"/>
    <row r="18" s="244" customFormat="1" ht="21" customHeight="1"/>
    <row r="19" s="244" customFormat="1" ht="21" customHeight="1"/>
    <row r="20" s="244" customFormat="1" ht="21" customHeight="1"/>
    <row r="21" s="244" customFormat="1" ht="21" customHeight="1"/>
    <row r="22" s="244" customFormat="1" ht="21" customHeight="1"/>
    <row r="23" s="244" customFormat="1" ht="21" customHeight="1"/>
  </sheetData>
  <mergeCells count="2">
    <mergeCell ref="A1:M1"/>
    <mergeCell ref="A2:M2"/>
  </mergeCells>
  <pageMargins left="0.9055118110236221" right="0.70866141732283472" top="0.55118110236220474" bottom="0.35433070866141736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37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B24"/>
    </sheetView>
  </sheetViews>
  <sheetFormatPr defaultColWidth="9.125" defaultRowHeight="21"/>
  <cols>
    <col min="1" max="1" width="34.25" style="244" customWidth="1"/>
    <col min="2" max="2" width="51.125" style="244" customWidth="1"/>
    <col min="3" max="3" width="38.125" style="244" customWidth="1"/>
    <col min="4" max="5" width="3.5" style="248" customWidth="1"/>
    <col min="6" max="6" width="3.25" style="248" customWidth="1"/>
    <col min="7" max="7" width="29.75" style="244" customWidth="1"/>
    <col min="8" max="8" width="5.625" style="246" bestFit="1" customWidth="1"/>
    <col min="9" max="9" width="5.625" style="246" customWidth="1"/>
    <col min="10" max="10" width="6" style="246" customWidth="1"/>
    <col min="11" max="11" width="6.625" style="246" customWidth="1"/>
    <col min="12" max="12" width="5.75" style="244" hidden="1" customWidth="1"/>
    <col min="13" max="13" width="5.875" style="244" hidden="1" customWidth="1"/>
    <col min="14" max="14" width="6.375" style="244" hidden="1" customWidth="1"/>
    <col min="15" max="15" width="5.75" style="244" hidden="1" customWidth="1"/>
    <col min="16" max="16" width="6.625" style="245" customWidth="1"/>
    <col min="17" max="17" width="6" style="245" customWidth="1"/>
    <col min="18" max="19" width="6.75" style="245" customWidth="1"/>
    <col min="20" max="20" width="5.875" style="245" customWidth="1"/>
    <col min="21" max="23" width="6.75" style="245" customWidth="1"/>
    <col min="24" max="24" width="5.875" style="245" customWidth="1"/>
    <col min="25" max="25" width="6" style="245" customWidth="1"/>
    <col min="26" max="27" width="6.25" style="245" customWidth="1"/>
    <col min="28" max="28" width="5.625" style="245" customWidth="1"/>
    <col min="29" max="16384" width="9.125" style="244"/>
  </cols>
  <sheetData>
    <row r="1" spans="1:30" s="711" customFormat="1" ht="30.75">
      <c r="A1" s="710" t="s">
        <v>2</v>
      </c>
      <c r="C1" s="714"/>
      <c r="D1" s="713"/>
      <c r="E1" s="713"/>
      <c r="F1" s="713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</row>
    <row r="2" spans="1:30" s="711" customFormat="1" ht="30.75">
      <c r="A2" s="710" t="s">
        <v>1500</v>
      </c>
      <c r="C2" s="714"/>
      <c r="D2" s="713"/>
      <c r="E2" s="713"/>
      <c r="F2" s="713"/>
      <c r="H2" s="715"/>
      <c r="I2" s="715"/>
      <c r="J2" s="715"/>
      <c r="K2" s="716"/>
      <c r="L2" s="714"/>
      <c r="M2" s="714"/>
      <c r="N2" s="714"/>
      <c r="O2" s="714"/>
      <c r="P2" s="714"/>
      <c r="Q2" s="714"/>
      <c r="R2" s="714"/>
      <c r="S2" s="714"/>
      <c r="T2" s="714"/>
      <c r="U2" s="714"/>
    </row>
    <row r="3" spans="1:30" s="405" customFormat="1" ht="30.75">
      <c r="A3" s="410" t="s">
        <v>1501</v>
      </c>
      <c r="D3" s="411"/>
      <c r="E3" s="411"/>
      <c r="F3" s="411"/>
      <c r="H3" s="412"/>
      <c r="I3" s="412"/>
      <c r="J3" s="412"/>
      <c r="K3" s="412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30" s="405" customFormat="1" ht="30.75">
      <c r="A4" s="410" t="s">
        <v>1545</v>
      </c>
      <c r="D4" s="411"/>
      <c r="E4" s="411"/>
      <c r="F4" s="411"/>
      <c r="H4" s="412"/>
      <c r="I4" s="412"/>
      <c r="J4" s="412"/>
      <c r="K4" s="412"/>
      <c r="L4" s="413"/>
      <c r="M4" s="413"/>
      <c r="N4" s="413"/>
      <c r="O4" s="413"/>
      <c r="P4" s="413"/>
      <c r="Q4" s="413"/>
      <c r="R4" s="413"/>
      <c r="S4" s="413"/>
      <c r="T4" s="413"/>
      <c r="U4" s="413"/>
    </row>
    <row r="5" spans="1:30" s="405" customFormat="1" ht="30.75">
      <c r="A5" s="410" t="s">
        <v>1546</v>
      </c>
      <c r="D5" s="414"/>
      <c r="E5" s="414"/>
      <c r="F5" s="414"/>
      <c r="H5" s="409"/>
      <c r="I5" s="409"/>
      <c r="J5" s="409"/>
      <c r="K5" s="409"/>
    </row>
    <row r="6" spans="1:30" s="415" customFormat="1" ht="28.5">
      <c r="A6" s="796" t="s">
        <v>542</v>
      </c>
      <c r="B6" s="797" t="s">
        <v>1</v>
      </c>
      <c r="C6" s="797" t="s">
        <v>16</v>
      </c>
      <c r="D6" s="799" t="s">
        <v>543</v>
      </c>
      <c r="E6" s="800"/>
      <c r="F6" s="801"/>
      <c r="G6" s="796" t="s">
        <v>544</v>
      </c>
      <c r="H6" s="802" t="s">
        <v>0</v>
      </c>
      <c r="I6" s="802"/>
      <c r="J6" s="802"/>
      <c r="K6" s="802"/>
      <c r="L6" s="790" t="s">
        <v>545</v>
      </c>
      <c r="M6" s="790"/>
      <c r="N6" s="790"/>
      <c r="O6" s="790"/>
      <c r="P6" s="791" t="s">
        <v>17</v>
      </c>
      <c r="Q6" s="792"/>
      <c r="R6" s="792"/>
      <c r="S6" s="792"/>
      <c r="T6" s="792"/>
      <c r="U6" s="792"/>
      <c r="V6" s="792"/>
      <c r="W6" s="792"/>
      <c r="X6" s="792"/>
      <c r="Y6" s="792"/>
      <c r="Z6" s="792"/>
      <c r="AA6" s="792"/>
      <c r="AB6" s="793"/>
    </row>
    <row r="7" spans="1:30" s="415" customFormat="1" ht="69.75">
      <c r="A7" s="796"/>
      <c r="B7" s="798"/>
      <c r="C7" s="798"/>
      <c r="D7" s="416" t="s">
        <v>18</v>
      </c>
      <c r="E7" s="416" t="s">
        <v>19</v>
      </c>
      <c r="F7" s="416" t="s">
        <v>20</v>
      </c>
      <c r="G7" s="796"/>
      <c r="H7" s="417">
        <v>2555</v>
      </c>
      <c r="I7" s="417">
        <v>2556</v>
      </c>
      <c r="J7" s="417">
        <v>2557</v>
      </c>
      <c r="K7" s="418">
        <v>2558</v>
      </c>
      <c r="L7" s="417">
        <v>2559</v>
      </c>
      <c r="M7" s="417">
        <v>2560</v>
      </c>
      <c r="N7" s="417">
        <v>2561</v>
      </c>
      <c r="O7" s="417">
        <v>2562</v>
      </c>
      <c r="P7" s="418" t="s">
        <v>3</v>
      </c>
      <c r="Q7" s="418" t="s">
        <v>4</v>
      </c>
      <c r="R7" s="418" t="s">
        <v>5</v>
      </c>
      <c r="S7" s="418" t="s">
        <v>6</v>
      </c>
      <c r="T7" s="418" t="s">
        <v>7</v>
      </c>
      <c r="U7" s="418" t="s">
        <v>8</v>
      </c>
      <c r="V7" s="418" t="s">
        <v>9</v>
      </c>
      <c r="W7" s="418" t="s">
        <v>10</v>
      </c>
      <c r="X7" s="418" t="s">
        <v>11</v>
      </c>
      <c r="Y7" s="418" t="s">
        <v>12</v>
      </c>
      <c r="Z7" s="418" t="s">
        <v>13</v>
      </c>
      <c r="AA7" s="418" t="s">
        <v>14</v>
      </c>
      <c r="AB7" s="418" t="s">
        <v>15</v>
      </c>
    </row>
    <row r="8" spans="1:30" s="419" customFormat="1" ht="99.75" customHeight="1">
      <c r="A8" s="718" t="s">
        <v>1547</v>
      </c>
      <c r="B8" s="719"/>
      <c r="C8" s="744"/>
      <c r="D8" s="449"/>
      <c r="E8" s="449"/>
      <c r="F8" s="449"/>
      <c r="G8" s="879" t="s">
        <v>1548</v>
      </c>
      <c r="H8" s="442" t="s">
        <v>57</v>
      </c>
      <c r="I8" s="442" t="s">
        <v>57</v>
      </c>
      <c r="J8" s="442" t="s">
        <v>57</v>
      </c>
      <c r="K8" s="443" t="s">
        <v>57</v>
      </c>
      <c r="L8" s="444"/>
      <c r="M8" s="444"/>
      <c r="N8" s="444"/>
      <c r="O8" s="444"/>
      <c r="P8" s="745" t="s">
        <v>1549</v>
      </c>
      <c r="Q8" s="446" t="s">
        <v>1550</v>
      </c>
      <c r="R8" s="446" t="s">
        <v>1550</v>
      </c>
      <c r="S8" s="446" t="s">
        <v>1550</v>
      </c>
      <c r="T8" s="446" t="s">
        <v>1550</v>
      </c>
      <c r="U8" s="446" t="s">
        <v>1550</v>
      </c>
      <c r="V8" s="446" t="s">
        <v>1550</v>
      </c>
      <c r="W8" s="446" t="s">
        <v>1550</v>
      </c>
      <c r="X8" s="446" t="s">
        <v>1550</v>
      </c>
      <c r="Y8" s="446" t="s">
        <v>1550</v>
      </c>
      <c r="Z8" s="446" t="s">
        <v>1550</v>
      </c>
      <c r="AA8" s="446" t="s">
        <v>1550</v>
      </c>
      <c r="AB8" s="446" t="s">
        <v>1550</v>
      </c>
    </row>
    <row r="9" spans="1:30" s="419" customFormat="1" ht="129.75" customHeight="1">
      <c r="A9" s="437"/>
      <c r="B9" s="746" t="s">
        <v>1551</v>
      </c>
      <c r="C9" s="747" t="s">
        <v>1552</v>
      </c>
      <c r="D9" s="449" t="s">
        <v>32</v>
      </c>
      <c r="E9" s="449"/>
      <c r="F9" s="449"/>
      <c r="G9" s="880"/>
      <c r="H9" s="420"/>
      <c r="I9" s="420"/>
      <c r="J9" s="420"/>
      <c r="K9" s="420"/>
      <c r="L9" s="420"/>
      <c r="M9" s="420"/>
      <c r="N9" s="420"/>
      <c r="O9" s="420"/>
      <c r="P9" s="450" t="s">
        <v>1553</v>
      </c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5"/>
      <c r="AD9" s="421"/>
    </row>
    <row r="10" spans="1:30" s="419" customFormat="1" ht="63.75" customHeight="1">
      <c r="A10" s="422"/>
      <c r="B10" s="423"/>
      <c r="C10" s="727" t="s">
        <v>1554</v>
      </c>
      <c r="D10" s="449"/>
      <c r="E10" s="449" t="s">
        <v>32</v>
      </c>
      <c r="F10" s="449" t="s">
        <v>32</v>
      </c>
      <c r="G10" s="727"/>
      <c r="H10" s="420"/>
      <c r="I10" s="420"/>
      <c r="J10" s="420"/>
      <c r="K10" s="420"/>
      <c r="L10" s="420"/>
      <c r="M10" s="420"/>
      <c r="N10" s="420"/>
      <c r="O10" s="420"/>
      <c r="P10" s="453" t="s">
        <v>1555</v>
      </c>
      <c r="Q10" s="881" t="s">
        <v>1556</v>
      </c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3"/>
      <c r="AC10" s="421"/>
    </row>
    <row r="11" spans="1:30" s="419" customFormat="1" ht="101.25" customHeight="1">
      <c r="A11" s="422"/>
      <c r="B11" s="423"/>
      <c r="C11" s="727" t="s">
        <v>1557</v>
      </c>
      <c r="D11" s="449" t="s">
        <v>32</v>
      </c>
      <c r="E11" s="449"/>
      <c r="F11" s="449"/>
      <c r="G11" s="452"/>
      <c r="H11" s="455"/>
      <c r="I11" s="455"/>
      <c r="J11" s="455"/>
      <c r="K11" s="456"/>
      <c r="L11" s="420"/>
      <c r="M11" s="420"/>
      <c r="N11" s="420"/>
      <c r="O11" s="420"/>
      <c r="P11" s="457" t="s">
        <v>1558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</row>
    <row r="12" spans="1:30" s="419" customFormat="1" ht="174" customHeight="1">
      <c r="A12" s="422"/>
      <c r="B12" s="738" t="s">
        <v>1559</v>
      </c>
      <c r="C12" s="748" t="s">
        <v>1560</v>
      </c>
      <c r="D12" s="461" t="s">
        <v>32</v>
      </c>
      <c r="E12" s="449"/>
      <c r="F12" s="449"/>
      <c r="G12" s="727"/>
      <c r="H12" s="420"/>
      <c r="I12" s="420"/>
      <c r="J12" s="420"/>
      <c r="K12" s="420"/>
      <c r="L12" s="420"/>
      <c r="M12" s="420"/>
      <c r="N12" s="420"/>
      <c r="O12" s="420"/>
      <c r="P12" s="749" t="s">
        <v>1561</v>
      </c>
      <c r="Q12" s="463" t="s">
        <v>1562</v>
      </c>
      <c r="R12" s="463" t="s">
        <v>1562</v>
      </c>
      <c r="S12" s="463" t="s">
        <v>1562</v>
      </c>
      <c r="T12" s="463" t="s">
        <v>1562</v>
      </c>
      <c r="U12" s="463" t="s">
        <v>1562</v>
      </c>
      <c r="V12" s="463" t="s">
        <v>1562</v>
      </c>
      <c r="W12" s="463" t="s">
        <v>1562</v>
      </c>
      <c r="X12" s="463" t="s">
        <v>1562</v>
      </c>
      <c r="Y12" s="463" t="s">
        <v>1562</v>
      </c>
      <c r="Z12" s="463" t="s">
        <v>1562</v>
      </c>
      <c r="AA12" s="463" t="s">
        <v>1562</v>
      </c>
      <c r="AB12" s="463" t="s">
        <v>1562</v>
      </c>
    </row>
    <row r="13" spans="1:30" s="419" customFormat="1" ht="97.5" customHeight="1">
      <c r="A13" s="422"/>
      <c r="B13" s="730"/>
      <c r="C13" s="748" t="s">
        <v>1563</v>
      </c>
      <c r="D13" s="461" t="s">
        <v>32</v>
      </c>
      <c r="E13" s="449" t="s">
        <v>32</v>
      </c>
      <c r="F13" s="449" t="s">
        <v>32</v>
      </c>
      <c r="G13" s="452"/>
      <c r="H13" s="455"/>
      <c r="I13" s="455"/>
      <c r="J13" s="455"/>
      <c r="K13" s="456"/>
      <c r="L13" s="420"/>
      <c r="M13" s="420"/>
      <c r="N13" s="420"/>
      <c r="O13" s="420"/>
      <c r="P13" s="424" t="s">
        <v>1564</v>
      </c>
      <c r="Q13" s="465" t="s">
        <v>1562</v>
      </c>
      <c r="R13" s="465" t="s">
        <v>1562</v>
      </c>
      <c r="S13" s="465" t="s">
        <v>1564</v>
      </c>
      <c r="T13" s="465" t="s">
        <v>1562</v>
      </c>
      <c r="U13" s="465" t="s">
        <v>1562</v>
      </c>
      <c r="V13" s="465" t="s">
        <v>1562</v>
      </c>
      <c r="W13" s="465" t="s">
        <v>1562</v>
      </c>
      <c r="X13" s="465" t="s">
        <v>1562</v>
      </c>
      <c r="Y13" s="465" t="s">
        <v>1562</v>
      </c>
      <c r="Z13" s="465" t="s">
        <v>1562</v>
      </c>
      <c r="AA13" s="465" t="s">
        <v>1562</v>
      </c>
      <c r="AB13" s="465" t="s">
        <v>1562</v>
      </c>
    </row>
    <row r="14" spans="1:30" s="419" customFormat="1" ht="80.25" customHeight="1">
      <c r="A14" s="422"/>
      <c r="B14" s="466"/>
      <c r="C14" s="748" t="s">
        <v>1565</v>
      </c>
      <c r="D14" s="461" t="s">
        <v>32</v>
      </c>
      <c r="E14" s="449"/>
      <c r="F14" s="449"/>
      <c r="G14" s="727"/>
      <c r="H14" s="420"/>
      <c r="I14" s="420"/>
      <c r="J14" s="420"/>
      <c r="K14" s="420"/>
      <c r="L14" s="420"/>
      <c r="M14" s="420"/>
      <c r="N14" s="420"/>
      <c r="O14" s="420"/>
      <c r="P14" s="750" t="s">
        <v>1566</v>
      </c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</row>
    <row r="15" spans="1:30" s="419" customFormat="1" ht="71.25" customHeight="1">
      <c r="A15" s="422"/>
      <c r="B15" s="751" t="s">
        <v>1567</v>
      </c>
      <c r="C15" s="727" t="s">
        <v>1568</v>
      </c>
      <c r="D15" s="461" t="s">
        <v>32</v>
      </c>
      <c r="E15" s="449" t="s">
        <v>32</v>
      </c>
      <c r="F15" s="449"/>
      <c r="G15" s="452"/>
      <c r="H15" s="420"/>
      <c r="I15" s="420"/>
      <c r="J15" s="420"/>
      <c r="K15" s="420"/>
      <c r="L15" s="420"/>
      <c r="M15" s="420"/>
      <c r="N15" s="420"/>
      <c r="O15" s="420"/>
      <c r="P15" s="420" t="s">
        <v>1555</v>
      </c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</row>
    <row r="16" spans="1:30" s="419" customFormat="1" ht="60" customHeight="1">
      <c r="A16" s="422"/>
      <c r="B16" s="464"/>
      <c r="C16" s="752" t="s">
        <v>1569</v>
      </c>
      <c r="D16" s="461"/>
      <c r="E16" s="449" t="s">
        <v>32</v>
      </c>
      <c r="F16" s="449" t="s">
        <v>32</v>
      </c>
      <c r="G16" s="425"/>
      <c r="H16" s="426"/>
      <c r="I16" s="426"/>
      <c r="J16" s="426"/>
      <c r="K16" s="753"/>
      <c r="L16" s="420"/>
      <c r="M16" s="420"/>
      <c r="N16" s="420"/>
      <c r="O16" s="420"/>
      <c r="P16" s="442" t="s">
        <v>1555</v>
      </c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</row>
    <row r="17" spans="1:28" s="419" customFormat="1" ht="248.25" customHeight="1">
      <c r="A17" s="422"/>
      <c r="B17" s="751" t="s">
        <v>1570</v>
      </c>
      <c r="C17" s="752" t="s">
        <v>1571</v>
      </c>
      <c r="D17" s="461" t="s">
        <v>32</v>
      </c>
      <c r="E17" s="449" t="s">
        <v>32</v>
      </c>
      <c r="F17" s="461"/>
      <c r="G17" s="425"/>
      <c r="H17" s="420"/>
      <c r="I17" s="420"/>
      <c r="J17" s="420"/>
      <c r="K17" s="420"/>
      <c r="L17" s="420"/>
      <c r="M17" s="420"/>
      <c r="N17" s="420"/>
      <c r="O17" s="420"/>
      <c r="P17" s="754" t="s">
        <v>1572</v>
      </c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</row>
    <row r="18" spans="1:28" s="419" customFormat="1" ht="95.25" customHeight="1">
      <c r="A18" s="426"/>
      <c r="B18" s="471"/>
      <c r="C18" s="752" t="s">
        <v>1573</v>
      </c>
      <c r="D18" s="461" t="s">
        <v>32</v>
      </c>
      <c r="E18" s="449" t="s">
        <v>32</v>
      </c>
      <c r="F18" s="449" t="s">
        <v>32</v>
      </c>
      <c r="G18" s="425"/>
      <c r="H18" s="420"/>
      <c r="I18" s="420"/>
      <c r="J18" s="420"/>
      <c r="K18" s="735"/>
      <c r="L18" s="420"/>
      <c r="M18" s="420"/>
      <c r="N18" s="420"/>
      <c r="O18" s="420"/>
      <c r="P18" s="755" t="s">
        <v>1574</v>
      </c>
      <c r="Q18" s="419" t="s">
        <v>32</v>
      </c>
      <c r="R18" s="473" t="s">
        <v>32</v>
      </c>
      <c r="S18" s="473" t="s">
        <v>32</v>
      </c>
      <c r="T18" s="473" t="s">
        <v>32</v>
      </c>
      <c r="U18" s="473" t="s">
        <v>32</v>
      </c>
      <c r="V18" s="473" t="s">
        <v>32</v>
      </c>
      <c r="W18" s="473" t="s">
        <v>32</v>
      </c>
      <c r="X18" s="473" t="s">
        <v>32</v>
      </c>
      <c r="Y18" s="473" t="s">
        <v>32</v>
      </c>
      <c r="Z18" s="473" t="s">
        <v>32</v>
      </c>
      <c r="AA18" s="473" t="s">
        <v>32</v>
      </c>
      <c r="AB18" s="473" t="s">
        <v>32</v>
      </c>
    </row>
    <row r="19" spans="1:28" s="419" customFormat="1" ht="104.25" customHeight="1">
      <c r="A19" s="426"/>
      <c r="B19" s="422"/>
      <c r="C19" s="727" t="s">
        <v>1575</v>
      </c>
      <c r="D19" s="449" t="s">
        <v>32</v>
      </c>
      <c r="E19" s="449" t="s">
        <v>32</v>
      </c>
      <c r="F19" s="449" t="s">
        <v>32</v>
      </c>
      <c r="G19" s="425"/>
      <c r="H19" s="420"/>
      <c r="I19" s="420"/>
      <c r="J19" s="420"/>
      <c r="K19" s="420"/>
      <c r="L19" s="420"/>
      <c r="M19" s="420"/>
      <c r="N19" s="420"/>
      <c r="O19" s="420"/>
      <c r="P19" s="755" t="s">
        <v>1574</v>
      </c>
      <c r="Q19" s="419" t="s">
        <v>32</v>
      </c>
      <c r="R19" s="442" t="s">
        <v>32</v>
      </c>
      <c r="S19" s="442" t="s">
        <v>32</v>
      </c>
      <c r="T19" s="442" t="s">
        <v>32</v>
      </c>
      <c r="U19" s="442" t="s">
        <v>32</v>
      </c>
      <c r="V19" s="442" t="s">
        <v>32</v>
      </c>
      <c r="W19" s="442" t="s">
        <v>32</v>
      </c>
      <c r="X19" s="442" t="s">
        <v>32</v>
      </c>
      <c r="Y19" s="442" t="s">
        <v>32</v>
      </c>
      <c r="Z19" s="442" t="s">
        <v>32</v>
      </c>
      <c r="AA19" s="442" t="s">
        <v>32</v>
      </c>
      <c r="AB19" s="442" t="s">
        <v>32</v>
      </c>
    </row>
    <row r="20" spans="1:28" s="419" customFormat="1" ht="70.5" customHeight="1">
      <c r="A20" s="426"/>
      <c r="B20" s="727" t="s">
        <v>1576</v>
      </c>
      <c r="C20" s="752" t="s">
        <v>1577</v>
      </c>
      <c r="D20" s="461" t="s">
        <v>32</v>
      </c>
      <c r="E20" s="461"/>
      <c r="F20" s="461"/>
      <c r="G20" s="452"/>
      <c r="H20" s="420"/>
      <c r="I20" s="420"/>
      <c r="J20" s="420"/>
      <c r="K20" s="420"/>
      <c r="L20" s="420"/>
      <c r="M20" s="420"/>
      <c r="N20" s="420"/>
      <c r="O20" s="420"/>
      <c r="P20" s="486" t="s">
        <v>1533</v>
      </c>
      <c r="Q20" s="420"/>
      <c r="R20" s="420"/>
      <c r="S20" s="420"/>
      <c r="T20" s="420"/>
      <c r="U20" s="420"/>
      <c r="V20" s="428"/>
      <c r="W20" s="428"/>
      <c r="X20" s="428"/>
      <c r="Y20" s="428"/>
      <c r="Z20" s="428"/>
      <c r="AA20" s="428"/>
      <c r="AB20" s="428"/>
    </row>
    <row r="21" spans="1:28" s="419" customFormat="1" ht="84.75" customHeight="1">
      <c r="A21" s="426"/>
      <c r="B21" s="736"/>
      <c r="C21" s="752" t="s">
        <v>1578</v>
      </c>
      <c r="D21" s="449" t="s">
        <v>32</v>
      </c>
      <c r="E21" s="449" t="s">
        <v>32</v>
      </c>
      <c r="F21" s="461"/>
      <c r="G21" s="422"/>
      <c r="H21" s="420"/>
      <c r="I21" s="420"/>
      <c r="J21" s="756" t="s">
        <v>1579</v>
      </c>
      <c r="K21" s="756" t="s">
        <v>1580</v>
      </c>
      <c r="L21" s="420"/>
      <c r="M21" s="420"/>
      <c r="N21" s="420"/>
      <c r="O21" s="420"/>
      <c r="P21" s="750" t="s">
        <v>1581</v>
      </c>
      <c r="Q21" s="420"/>
      <c r="R21" s="420"/>
      <c r="S21" s="420" t="s">
        <v>32</v>
      </c>
      <c r="T21" s="420"/>
      <c r="U21" s="420"/>
      <c r="V21" s="420"/>
      <c r="W21" s="420"/>
      <c r="X21" s="420"/>
      <c r="Y21" s="420" t="s">
        <v>32</v>
      </c>
      <c r="Z21" s="420" t="s">
        <v>32</v>
      </c>
      <c r="AA21" s="420" t="s">
        <v>32</v>
      </c>
      <c r="AB21" s="420"/>
    </row>
    <row r="22" spans="1:28" s="419" customFormat="1" ht="95.25" customHeight="1">
      <c r="A22" s="737"/>
      <c r="B22" s="422"/>
      <c r="C22" s="452" t="s">
        <v>1582</v>
      </c>
      <c r="D22" s="461"/>
      <c r="E22" s="461"/>
      <c r="F22" s="461"/>
      <c r="G22" s="452"/>
      <c r="H22" s="420"/>
      <c r="I22" s="420"/>
      <c r="J22" s="420"/>
      <c r="K22" s="420"/>
      <c r="L22" s="420"/>
      <c r="M22" s="420"/>
      <c r="N22" s="420"/>
      <c r="O22" s="420"/>
      <c r="P22" s="750" t="s">
        <v>1583</v>
      </c>
      <c r="Q22" s="458" t="s">
        <v>32</v>
      </c>
      <c r="R22" s="458" t="s">
        <v>32</v>
      </c>
      <c r="S22" s="458" t="s">
        <v>32</v>
      </c>
      <c r="T22" s="458" t="s">
        <v>32</v>
      </c>
      <c r="U22" s="458" t="s">
        <v>32</v>
      </c>
      <c r="V22" s="458" t="s">
        <v>32</v>
      </c>
      <c r="W22" s="458" t="s">
        <v>32</v>
      </c>
      <c r="X22" s="458" t="s">
        <v>32</v>
      </c>
      <c r="Y22" s="458" t="s">
        <v>32</v>
      </c>
      <c r="Z22" s="458" t="s">
        <v>32</v>
      </c>
      <c r="AA22" s="458" t="s">
        <v>32</v>
      </c>
      <c r="AB22" s="458" t="s">
        <v>32</v>
      </c>
    </row>
    <row r="23" spans="1:28" s="419" customFormat="1" ht="78.75" customHeight="1">
      <c r="A23" s="422"/>
      <c r="B23" s="423"/>
      <c r="C23" s="727"/>
      <c r="D23" s="461"/>
      <c r="E23" s="461"/>
      <c r="F23" s="461"/>
      <c r="G23" s="429"/>
      <c r="H23" s="420"/>
      <c r="I23" s="420"/>
      <c r="J23" s="420"/>
      <c r="K23" s="420"/>
      <c r="L23" s="429"/>
      <c r="M23" s="429"/>
      <c r="N23" s="429"/>
      <c r="O23" s="429"/>
      <c r="P23" s="462"/>
      <c r="Q23" s="462"/>
      <c r="R23" s="462"/>
      <c r="S23" s="462"/>
      <c r="T23" s="462"/>
      <c r="U23" s="462"/>
      <c r="V23" s="476"/>
      <c r="W23" s="476"/>
      <c r="X23" s="476"/>
      <c r="Y23" s="476"/>
      <c r="Z23" s="476"/>
      <c r="AA23" s="476"/>
      <c r="AB23" s="476"/>
    </row>
    <row r="24" spans="1:28" s="419" customFormat="1" ht="60.75" customHeight="1">
      <c r="A24" s="422"/>
      <c r="B24" s="423"/>
      <c r="C24" s="752"/>
      <c r="D24" s="449"/>
      <c r="E24" s="461"/>
      <c r="F24" s="461"/>
      <c r="G24" s="425"/>
      <c r="H24" s="420"/>
      <c r="I24" s="420"/>
      <c r="J24" s="420"/>
      <c r="K24" s="420"/>
      <c r="L24" s="429"/>
      <c r="M24" s="429"/>
      <c r="N24" s="429"/>
      <c r="O24" s="429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</row>
    <row r="25" spans="1:28" s="419" customFormat="1" ht="99.75" customHeight="1">
      <c r="A25" s="244"/>
      <c r="B25" s="244"/>
      <c r="C25" s="244"/>
      <c r="D25" s="248"/>
      <c r="E25" s="248"/>
      <c r="F25" s="248"/>
      <c r="G25" s="244"/>
      <c r="H25" s="246"/>
      <c r="I25" s="246"/>
      <c r="J25" s="246"/>
      <c r="K25" s="246"/>
      <c r="L25" s="244"/>
      <c r="M25" s="244"/>
      <c r="N25" s="244"/>
      <c r="O25" s="244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</row>
    <row r="26" spans="1:28" s="419" customFormat="1" ht="132.75" customHeight="1">
      <c r="A26" s="244"/>
      <c r="B26" s="244"/>
      <c r="C26" s="244"/>
      <c r="D26" s="248"/>
      <c r="E26" s="248"/>
      <c r="F26" s="248"/>
      <c r="G26" s="244"/>
      <c r="H26" s="246"/>
      <c r="I26" s="246"/>
      <c r="J26" s="246"/>
      <c r="K26" s="246"/>
      <c r="L26" s="244"/>
      <c r="M26" s="244"/>
      <c r="N26" s="244"/>
      <c r="O26" s="244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</row>
    <row r="27" spans="1:28" s="419" customFormat="1" ht="78.75" customHeight="1">
      <c r="A27" s="244"/>
      <c r="B27" s="244"/>
      <c r="C27" s="244"/>
      <c r="D27" s="248"/>
      <c r="E27" s="248"/>
      <c r="F27" s="248"/>
      <c r="G27" s="244"/>
      <c r="H27" s="246"/>
      <c r="I27" s="246"/>
      <c r="J27" s="246"/>
      <c r="K27" s="246"/>
      <c r="L27" s="244"/>
      <c r="M27" s="244"/>
      <c r="N27" s="244"/>
      <c r="O27" s="244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</row>
    <row r="28" spans="1:28" s="419" customFormat="1" ht="78.75" customHeight="1">
      <c r="A28" s="244"/>
      <c r="B28" s="244"/>
      <c r="C28" s="244"/>
      <c r="D28" s="248"/>
      <c r="E28" s="248"/>
      <c r="F28" s="248"/>
      <c r="G28" s="244"/>
      <c r="H28" s="246"/>
      <c r="I28" s="246"/>
      <c r="J28" s="246"/>
      <c r="K28" s="246"/>
      <c r="L28" s="244"/>
      <c r="M28" s="244"/>
      <c r="N28" s="244"/>
      <c r="O28" s="244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</row>
    <row r="29" spans="1:28" s="419" customFormat="1" ht="78.75" customHeight="1">
      <c r="A29" s="244"/>
      <c r="B29" s="244"/>
      <c r="C29" s="244"/>
      <c r="D29" s="248"/>
      <c r="E29" s="248"/>
      <c r="F29" s="248"/>
      <c r="G29" s="244"/>
      <c r="H29" s="246"/>
      <c r="I29" s="246"/>
      <c r="J29" s="246"/>
      <c r="K29" s="246"/>
      <c r="L29" s="244"/>
      <c r="M29" s="244"/>
      <c r="N29" s="244"/>
      <c r="O29" s="244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</row>
    <row r="30" spans="1:28" s="419" customFormat="1" ht="78.75" customHeight="1">
      <c r="A30" s="244"/>
      <c r="B30" s="244"/>
      <c r="C30" s="244"/>
      <c r="D30" s="248"/>
      <c r="E30" s="248"/>
      <c r="F30" s="248"/>
      <c r="G30" s="244"/>
      <c r="H30" s="246"/>
      <c r="I30" s="246"/>
      <c r="J30" s="246"/>
      <c r="K30" s="246"/>
      <c r="L30" s="244"/>
      <c r="M30" s="244"/>
      <c r="N30" s="244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</row>
    <row r="31" spans="1:28" s="419" customFormat="1" ht="78.75" customHeight="1">
      <c r="A31" s="244"/>
      <c r="B31" s="244"/>
      <c r="C31" s="244"/>
      <c r="D31" s="248"/>
      <c r="E31" s="248"/>
      <c r="F31" s="248"/>
      <c r="G31" s="244"/>
      <c r="H31" s="246"/>
      <c r="I31" s="246"/>
      <c r="J31" s="246"/>
      <c r="K31" s="246"/>
      <c r="L31" s="244"/>
      <c r="M31" s="244"/>
      <c r="N31" s="244"/>
      <c r="O31" s="244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</row>
    <row r="32" spans="1:28" s="419" customFormat="1" ht="78.75" customHeight="1">
      <c r="A32" s="244"/>
      <c r="B32" s="244"/>
      <c r="C32" s="244"/>
      <c r="D32" s="248"/>
      <c r="E32" s="248"/>
      <c r="F32" s="248"/>
      <c r="G32" s="244"/>
      <c r="H32" s="246"/>
      <c r="I32" s="246"/>
      <c r="J32" s="246"/>
      <c r="K32" s="246"/>
      <c r="L32" s="244"/>
      <c r="M32" s="244"/>
      <c r="N32" s="244"/>
      <c r="O32" s="244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</row>
    <row r="33" spans="1:28" s="419" customFormat="1" ht="78.75" customHeight="1">
      <c r="A33" s="244"/>
      <c r="B33" s="244"/>
      <c r="C33" s="244"/>
      <c r="D33" s="248"/>
      <c r="E33" s="248"/>
      <c r="F33" s="248"/>
      <c r="G33" s="244"/>
      <c r="H33" s="246"/>
      <c r="I33" s="246"/>
      <c r="J33" s="246"/>
      <c r="K33" s="246"/>
      <c r="L33" s="244"/>
      <c r="M33" s="244"/>
      <c r="N33" s="244"/>
      <c r="O33" s="244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</row>
    <row r="34" spans="1:28" s="419" customFormat="1" ht="78.75" customHeight="1">
      <c r="A34" s="244"/>
      <c r="B34" s="244"/>
      <c r="C34" s="244"/>
      <c r="D34" s="248"/>
      <c r="E34" s="248"/>
      <c r="F34" s="248"/>
      <c r="G34" s="244"/>
      <c r="H34" s="246"/>
      <c r="I34" s="246"/>
      <c r="J34" s="246"/>
      <c r="K34" s="246"/>
      <c r="L34" s="244"/>
      <c r="M34" s="244"/>
      <c r="N34" s="244"/>
      <c r="O34" s="244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</row>
    <row r="35" spans="1:28" s="419" customFormat="1" ht="78.75" customHeight="1">
      <c r="A35" s="244"/>
      <c r="B35" s="244"/>
      <c r="C35" s="244"/>
      <c r="D35" s="248"/>
      <c r="E35" s="248"/>
      <c r="F35" s="248"/>
      <c r="G35" s="244"/>
      <c r="H35" s="246"/>
      <c r="I35" s="246"/>
      <c r="J35" s="246"/>
      <c r="K35" s="246"/>
      <c r="L35" s="244"/>
      <c r="M35" s="244"/>
      <c r="N35" s="244"/>
      <c r="O35" s="244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</row>
    <row r="36" spans="1:28" s="419" customFormat="1" ht="78.75" customHeight="1">
      <c r="A36" s="244"/>
      <c r="B36" s="244"/>
      <c r="C36" s="244"/>
      <c r="D36" s="248"/>
      <c r="E36" s="248"/>
      <c r="F36" s="248"/>
      <c r="G36" s="244"/>
      <c r="H36" s="246"/>
      <c r="I36" s="246"/>
      <c r="J36" s="246"/>
      <c r="K36" s="246"/>
      <c r="L36" s="244"/>
      <c r="M36" s="244"/>
      <c r="N36" s="244"/>
      <c r="O36" s="244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</row>
    <row r="37" spans="1:28" s="419" customFormat="1" ht="78.75" customHeight="1">
      <c r="A37" s="244"/>
      <c r="B37" s="244"/>
      <c r="C37" s="244"/>
      <c r="D37" s="248"/>
      <c r="E37" s="248"/>
      <c r="F37" s="248"/>
      <c r="G37" s="244"/>
      <c r="H37" s="246"/>
      <c r="I37" s="246"/>
      <c r="J37" s="246"/>
      <c r="K37" s="246"/>
      <c r="L37" s="244"/>
      <c r="M37" s="244"/>
      <c r="N37" s="244"/>
      <c r="O37" s="244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</row>
  </sheetData>
  <mergeCells count="10">
    <mergeCell ref="L6:O6"/>
    <mergeCell ref="P6:AB6"/>
    <mergeCell ref="G8:G9"/>
    <mergeCell ref="Q10:AB10"/>
    <mergeCell ref="A6:A7"/>
    <mergeCell ref="B6:B7"/>
    <mergeCell ref="C6:C7"/>
    <mergeCell ref="D6:F6"/>
    <mergeCell ref="G6:G7"/>
    <mergeCell ref="H6:K6"/>
  </mergeCells>
  <pageMargins left="0.51181102362204722" right="0.11811023622047245" top="0.55118110236220474" bottom="0.39370078740157483" header="0.19685039370078741" footer="0.51181102362204722"/>
  <pageSetup paperSize="9" scale="48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X14"/>
  <sheetViews>
    <sheetView view="pageBreakPreview" topLeftCell="A7" zoomScale="90" zoomScaleSheetLayoutView="90" workbookViewId="0">
      <selection activeCell="G13" sqref="G13"/>
    </sheetView>
  </sheetViews>
  <sheetFormatPr defaultColWidth="20.625" defaultRowHeight="18.75"/>
  <cols>
    <col min="1" max="3" width="20.625" style="245"/>
    <col min="4" max="6" width="4.5" style="245" customWidth="1"/>
    <col min="7" max="7" width="20.625" style="245"/>
    <col min="8" max="9" width="5.125" style="245" customWidth="1"/>
    <col min="10" max="10" width="5.125" style="517" customWidth="1"/>
    <col min="11" max="11" width="5.125" style="245" customWidth="1"/>
    <col min="12" max="24" width="4.375" style="245" customWidth="1"/>
    <col min="25" max="16384" width="20.625" style="245"/>
  </cols>
  <sheetData>
    <row r="1" spans="1:24">
      <c r="A1" s="886" t="s">
        <v>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</row>
    <row r="2" spans="1:24">
      <c r="A2" s="887" t="s">
        <v>1387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</row>
    <row r="3" spans="1:24">
      <c r="A3" s="888" t="s">
        <v>1388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</row>
    <row r="4" spans="1:24">
      <c r="A4" s="888" t="s">
        <v>1389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</row>
    <row r="5" spans="1:24">
      <c r="A5" s="516" t="s">
        <v>1390</v>
      </c>
    </row>
    <row r="6" spans="1:24" s="374" customFormat="1">
      <c r="A6" s="889" t="s">
        <v>544</v>
      </c>
      <c r="B6" s="889" t="s">
        <v>1</v>
      </c>
      <c r="C6" s="890" t="s">
        <v>16</v>
      </c>
      <c r="D6" s="892" t="s">
        <v>543</v>
      </c>
      <c r="E6" s="893"/>
      <c r="F6" s="894"/>
      <c r="G6" s="518"/>
      <c r="H6" s="895" t="s">
        <v>0</v>
      </c>
      <c r="I6" s="895"/>
      <c r="J6" s="895"/>
      <c r="K6" s="895"/>
      <c r="L6" s="889" t="s">
        <v>17</v>
      </c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</row>
    <row r="7" spans="1:24" s="374" customFormat="1" ht="47.25">
      <c r="A7" s="889"/>
      <c r="B7" s="889"/>
      <c r="C7" s="891"/>
      <c r="D7" s="250" t="s">
        <v>18</v>
      </c>
      <c r="E7" s="250" t="s">
        <v>19</v>
      </c>
      <c r="F7" s="250" t="s">
        <v>20</v>
      </c>
      <c r="G7" s="519" t="s">
        <v>1391</v>
      </c>
      <c r="H7" s="520">
        <v>2555</v>
      </c>
      <c r="I7" s="520">
        <v>2556</v>
      </c>
      <c r="J7" s="520">
        <v>2557</v>
      </c>
      <c r="K7" s="520">
        <v>2558</v>
      </c>
      <c r="L7" s="521" t="s">
        <v>3</v>
      </c>
      <c r="M7" s="251" t="s">
        <v>4</v>
      </c>
      <c r="N7" s="251" t="s">
        <v>5</v>
      </c>
      <c r="O7" s="251" t="s">
        <v>6</v>
      </c>
      <c r="P7" s="251" t="s">
        <v>7</v>
      </c>
      <c r="Q7" s="251" t="s">
        <v>8</v>
      </c>
      <c r="R7" s="251" t="s">
        <v>1392</v>
      </c>
      <c r="S7" s="251" t="s">
        <v>10</v>
      </c>
      <c r="T7" s="251" t="s">
        <v>11</v>
      </c>
      <c r="U7" s="251" t="s">
        <v>12</v>
      </c>
      <c r="V7" s="251" t="s">
        <v>14</v>
      </c>
      <c r="W7" s="251" t="s">
        <v>13</v>
      </c>
      <c r="X7" s="251" t="s">
        <v>15</v>
      </c>
    </row>
    <row r="8" spans="1:24" s="374" customFormat="1" ht="86.25">
      <c r="A8" s="522" t="s">
        <v>1393</v>
      </c>
      <c r="B8" s="523" t="s">
        <v>1394</v>
      </c>
      <c r="C8" s="524"/>
      <c r="D8" s="522"/>
      <c r="E8" s="522"/>
      <c r="F8" s="522"/>
      <c r="G8" s="522"/>
      <c r="H8" s="525"/>
      <c r="I8" s="525"/>
      <c r="J8" s="526"/>
      <c r="K8" s="525"/>
      <c r="L8" s="526"/>
      <c r="M8" s="526"/>
      <c r="N8" s="526"/>
      <c r="O8" s="526"/>
      <c r="P8" s="526"/>
      <c r="Q8" s="526"/>
      <c r="R8" s="531"/>
      <c r="S8" s="531"/>
      <c r="T8" s="531"/>
      <c r="U8" s="531"/>
      <c r="V8" s="531"/>
      <c r="W8" s="531"/>
      <c r="X8" s="531"/>
    </row>
    <row r="9" spans="1:24" s="374" customFormat="1" ht="51.75">
      <c r="A9" s="528" t="s">
        <v>1395</v>
      </c>
      <c r="B9" s="529" t="s">
        <v>1396</v>
      </c>
      <c r="C9" s="522"/>
      <c r="D9" s="522"/>
      <c r="E9" s="522"/>
      <c r="F9" s="522"/>
      <c r="G9" s="522"/>
      <c r="H9" s="522"/>
      <c r="I9" s="522"/>
      <c r="J9" s="530"/>
      <c r="K9" s="525"/>
      <c r="L9" s="526"/>
      <c r="M9" s="526"/>
      <c r="N9" s="526"/>
      <c r="O9" s="526"/>
      <c r="P9" s="526"/>
      <c r="Q9" s="526"/>
      <c r="R9" s="531"/>
      <c r="S9" s="531"/>
      <c r="T9" s="531"/>
      <c r="U9" s="531"/>
      <c r="V9" s="531"/>
      <c r="W9" s="531"/>
      <c r="X9" s="531"/>
    </row>
    <row r="10" spans="1:24" s="374" customFormat="1" ht="51.75">
      <c r="A10" s="523"/>
      <c r="B10" s="523" t="s">
        <v>1397</v>
      </c>
      <c r="C10" s="522" t="s">
        <v>1398</v>
      </c>
      <c r="D10" s="522" t="s">
        <v>558</v>
      </c>
      <c r="E10" s="522" t="s">
        <v>558</v>
      </c>
      <c r="F10" s="522"/>
      <c r="G10" s="523" t="s">
        <v>1399</v>
      </c>
      <c r="H10" s="525"/>
      <c r="I10" s="525"/>
      <c r="J10" s="530"/>
      <c r="K10" s="525"/>
      <c r="L10" s="526">
        <v>1</v>
      </c>
      <c r="M10" s="526">
        <v>1</v>
      </c>
      <c r="N10" s="526">
        <v>1</v>
      </c>
      <c r="O10" s="526">
        <v>1</v>
      </c>
      <c r="P10" s="526">
        <v>1</v>
      </c>
      <c r="Q10" s="526">
        <v>1</v>
      </c>
      <c r="R10" s="526">
        <v>1</v>
      </c>
      <c r="S10" s="526">
        <v>1</v>
      </c>
      <c r="T10" s="526">
        <v>1</v>
      </c>
      <c r="U10" s="526">
        <v>1</v>
      </c>
      <c r="V10" s="526">
        <v>1</v>
      </c>
      <c r="W10" s="526">
        <v>1</v>
      </c>
      <c r="X10" s="526">
        <v>1</v>
      </c>
    </row>
    <row r="11" spans="1:24" s="374" customFormat="1" ht="172.5">
      <c r="A11" s="523"/>
      <c r="B11" s="527"/>
      <c r="C11" s="522" t="s">
        <v>1407</v>
      </c>
      <c r="D11" s="522" t="s">
        <v>558</v>
      </c>
      <c r="E11" s="522" t="s">
        <v>558</v>
      </c>
      <c r="F11" s="522"/>
      <c r="G11" s="523" t="s">
        <v>1400</v>
      </c>
      <c r="H11" s="525"/>
      <c r="I11" s="525"/>
      <c r="J11" s="530"/>
      <c r="K11" s="525"/>
      <c r="L11" s="526">
        <v>1</v>
      </c>
      <c r="M11" s="526">
        <v>1</v>
      </c>
      <c r="N11" s="526">
        <v>1</v>
      </c>
      <c r="O11" s="526">
        <v>1</v>
      </c>
      <c r="P11" s="526">
        <v>1</v>
      </c>
      <c r="Q11" s="526">
        <v>1</v>
      </c>
      <c r="R11" s="526">
        <v>1</v>
      </c>
      <c r="S11" s="526">
        <v>1</v>
      </c>
      <c r="T11" s="526">
        <v>1</v>
      </c>
      <c r="U11" s="526">
        <v>1</v>
      </c>
      <c r="V11" s="526">
        <v>1</v>
      </c>
      <c r="W11" s="526">
        <v>1</v>
      </c>
      <c r="X11" s="526">
        <v>1</v>
      </c>
    </row>
    <row r="12" spans="1:24" s="374" customFormat="1" ht="51.75">
      <c r="A12" s="523"/>
      <c r="B12" s="523" t="s">
        <v>1401</v>
      </c>
      <c r="C12" s="523" t="s">
        <v>1402</v>
      </c>
      <c r="D12" s="522" t="s">
        <v>558</v>
      </c>
      <c r="E12" s="522" t="s">
        <v>558</v>
      </c>
      <c r="F12" s="522"/>
      <c r="G12" s="523" t="s">
        <v>1403</v>
      </c>
      <c r="H12" s="525"/>
      <c r="I12" s="525"/>
      <c r="J12" s="530"/>
      <c r="K12" s="525"/>
      <c r="L12" s="526">
        <v>1</v>
      </c>
      <c r="M12" s="526">
        <v>1</v>
      </c>
      <c r="N12" s="526">
        <v>1</v>
      </c>
      <c r="O12" s="526">
        <v>1</v>
      </c>
      <c r="P12" s="526">
        <v>1</v>
      </c>
      <c r="Q12" s="526">
        <v>1</v>
      </c>
      <c r="R12" s="526">
        <v>1</v>
      </c>
      <c r="S12" s="526">
        <v>1</v>
      </c>
      <c r="T12" s="526">
        <v>1</v>
      </c>
      <c r="U12" s="526">
        <v>1</v>
      </c>
      <c r="V12" s="526">
        <v>1</v>
      </c>
      <c r="W12" s="526">
        <v>1</v>
      </c>
      <c r="X12" s="526">
        <v>1</v>
      </c>
    </row>
    <row r="13" spans="1:24" s="374" customFormat="1" ht="103.5">
      <c r="A13" s="523"/>
      <c r="B13" s="523" t="s">
        <v>1404</v>
      </c>
      <c r="C13" s="523" t="s">
        <v>1405</v>
      </c>
      <c r="D13" s="522" t="s">
        <v>558</v>
      </c>
      <c r="E13" s="522" t="s">
        <v>558</v>
      </c>
      <c r="F13" s="522"/>
      <c r="G13" s="523" t="s">
        <v>1406</v>
      </c>
      <c r="H13" s="527"/>
      <c r="I13" s="527"/>
      <c r="J13" s="531"/>
      <c r="K13" s="527"/>
      <c r="L13" s="526">
        <v>1</v>
      </c>
      <c r="M13" s="526">
        <v>1</v>
      </c>
      <c r="N13" s="526">
        <v>1</v>
      </c>
      <c r="O13" s="526">
        <v>1</v>
      </c>
      <c r="P13" s="526">
        <v>1</v>
      </c>
      <c r="Q13" s="526">
        <v>1</v>
      </c>
      <c r="R13" s="526">
        <v>1</v>
      </c>
      <c r="S13" s="526">
        <v>1</v>
      </c>
      <c r="T13" s="526">
        <v>1</v>
      </c>
      <c r="U13" s="526">
        <v>1</v>
      </c>
      <c r="V13" s="526">
        <v>1</v>
      </c>
      <c r="W13" s="526">
        <v>1</v>
      </c>
      <c r="X13" s="526">
        <v>1</v>
      </c>
    </row>
    <row r="14" spans="1:24" s="374" customFormat="1" ht="189.75">
      <c r="A14" s="523"/>
      <c r="B14" s="527"/>
      <c r="C14" s="523" t="s">
        <v>1408</v>
      </c>
      <c r="D14" s="522" t="s">
        <v>558</v>
      </c>
      <c r="E14" s="522" t="s">
        <v>558</v>
      </c>
      <c r="F14" s="522"/>
      <c r="G14" s="527"/>
      <c r="H14" s="525"/>
      <c r="I14" s="525"/>
      <c r="J14" s="530"/>
      <c r="K14" s="525"/>
      <c r="L14" s="526">
        <v>1</v>
      </c>
      <c r="M14" s="526">
        <v>1</v>
      </c>
      <c r="N14" s="526">
        <v>1</v>
      </c>
      <c r="O14" s="526">
        <v>1</v>
      </c>
      <c r="P14" s="526">
        <v>1</v>
      </c>
      <c r="Q14" s="526">
        <v>1</v>
      </c>
      <c r="R14" s="526">
        <v>1</v>
      </c>
      <c r="S14" s="526">
        <v>1</v>
      </c>
      <c r="T14" s="526">
        <v>1</v>
      </c>
      <c r="U14" s="526">
        <v>1</v>
      </c>
      <c r="V14" s="526">
        <v>1</v>
      </c>
      <c r="W14" s="526">
        <v>1</v>
      </c>
      <c r="X14" s="526">
        <v>1</v>
      </c>
    </row>
  </sheetData>
  <mergeCells count="10">
    <mergeCell ref="A1:Q1"/>
    <mergeCell ref="A2:Q2"/>
    <mergeCell ref="A3:Q3"/>
    <mergeCell ref="A4:Q4"/>
    <mergeCell ref="A6:A7"/>
    <mergeCell ref="B6:B7"/>
    <mergeCell ref="C6:C7"/>
    <mergeCell ref="D6:F6"/>
    <mergeCell ref="H6:K6"/>
    <mergeCell ref="L6:X6"/>
  </mergeCells>
  <pageMargins left="0.31496062992125984" right="0.31496062992125984" top="0.35433070866141736" bottom="0.19685039370078741" header="0.31496062992125984" footer="0.31496062992125984"/>
  <pageSetup paperSize="9" scale="74" orientation="landscape" verticalDpi="300" r:id="rId1"/>
  <headerFooter>
    <oddFooter>หน้าที่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Y290"/>
  <sheetViews>
    <sheetView topLeftCell="A28" zoomScale="60" zoomScaleNormal="60" workbookViewId="0">
      <selection activeCell="B7" sqref="B7"/>
    </sheetView>
  </sheetViews>
  <sheetFormatPr defaultRowHeight="21"/>
  <cols>
    <col min="1" max="1" width="36" style="59" customWidth="1"/>
    <col min="2" max="2" width="37.75" style="59" customWidth="1"/>
    <col min="3" max="3" width="34.875" style="59" customWidth="1"/>
    <col min="4" max="4" width="30.5" style="59" customWidth="1"/>
    <col min="5" max="5" width="6.5" style="59" customWidth="1"/>
    <col min="6" max="9" width="5.375" style="59" customWidth="1"/>
    <col min="10" max="10" width="4.75" style="59" customWidth="1"/>
    <col min="11" max="11" width="4.25" style="59" customWidth="1"/>
    <col min="12" max="12" width="6.375" style="59" customWidth="1"/>
    <col min="13" max="13" width="5" style="59" customWidth="1"/>
    <col min="14" max="14" width="4.875" style="59" customWidth="1"/>
    <col min="15" max="15" width="6" style="59" customWidth="1"/>
    <col min="16" max="16" width="4.75" style="59" customWidth="1"/>
    <col min="17" max="17" width="5.625" style="59" customWidth="1"/>
    <col min="18" max="18" width="4.875" style="59" bestFit="1" customWidth="1"/>
    <col min="19" max="19" width="5.25" style="59" bestFit="1" customWidth="1"/>
    <col min="20" max="20" width="4.875" style="59" bestFit="1" customWidth="1"/>
    <col min="21" max="21" width="5.875" style="59" bestFit="1" customWidth="1"/>
    <col min="22" max="22" width="5.25" style="59" bestFit="1" customWidth="1"/>
    <col min="23" max="23" width="5.875" style="59" bestFit="1" customWidth="1"/>
    <col min="24" max="24" width="6.125" style="59" bestFit="1" customWidth="1"/>
    <col min="25" max="16384" width="9" style="59"/>
  </cols>
  <sheetData>
    <row r="1" spans="1:24">
      <c r="A1" s="840" t="s">
        <v>2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</row>
    <row r="2" spans="1:24">
      <c r="A2" s="841" t="s">
        <v>24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</row>
    <row r="3" spans="1:24">
      <c r="A3" s="842" t="s">
        <v>952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</row>
    <row r="5" spans="1:24">
      <c r="A5" s="843" t="s">
        <v>49</v>
      </c>
      <c r="B5" s="843" t="s">
        <v>1</v>
      </c>
      <c r="C5" s="843" t="s">
        <v>16</v>
      </c>
      <c r="D5" s="848" t="s">
        <v>48</v>
      </c>
      <c r="E5" s="850" t="s">
        <v>0</v>
      </c>
      <c r="F5" s="850"/>
      <c r="G5" s="850"/>
      <c r="H5" s="850"/>
      <c r="I5" s="845" t="s">
        <v>50</v>
      </c>
      <c r="J5" s="846"/>
      <c r="K5" s="847"/>
      <c r="L5" s="805" t="s">
        <v>17</v>
      </c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</row>
    <row r="6" spans="1:24" ht="63">
      <c r="A6" s="844"/>
      <c r="B6" s="844"/>
      <c r="C6" s="844"/>
      <c r="D6" s="849"/>
      <c r="E6" s="60">
        <v>2555</v>
      </c>
      <c r="F6" s="60">
        <v>2556</v>
      </c>
      <c r="G6" s="60">
        <v>2557</v>
      </c>
      <c r="H6" s="236" t="s">
        <v>152</v>
      </c>
      <c r="I6" s="61" t="s">
        <v>18</v>
      </c>
      <c r="J6" s="61" t="s">
        <v>19</v>
      </c>
      <c r="K6" s="61" t="s">
        <v>20</v>
      </c>
      <c r="L6" s="61" t="s">
        <v>3</v>
      </c>
      <c r="M6" s="61" t="s">
        <v>4</v>
      </c>
      <c r="N6" s="61" t="s">
        <v>5</v>
      </c>
      <c r="O6" s="61" t="s">
        <v>6</v>
      </c>
      <c r="P6" s="61" t="s">
        <v>7</v>
      </c>
      <c r="Q6" s="61" t="s">
        <v>8</v>
      </c>
      <c r="R6" s="61" t="s">
        <v>9</v>
      </c>
      <c r="S6" s="61" t="s">
        <v>10</v>
      </c>
      <c r="T6" s="61" t="s">
        <v>11</v>
      </c>
      <c r="U6" s="61" t="s">
        <v>12</v>
      </c>
      <c r="V6" s="61" t="s">
        <v>14</v>
      </c>
      <c r="W6" s="61" t="s">
        <v>13</v>
      </c>
      <c r="X6" s="61" t="s">
        <v>15</v>
      </c>
    </row>
    <row r="7" spans="1:24" ht="57.75" customHeight="1">
      <c r="A7" s="62" t="s">
        <v>199</v>
      </c>
      <c r="B7" s="357" t="s">
        <v>193</v>
      </c>
      <c r="C7" s="358" t="s">
        <v>194</v>
      </c>
      <c r="D7" s="359" t="s">
        <v>195</v>
      </c>
      <c r="E7" s="242"/>
      <c r="F7" s="242"/>
      <c r="G7" s="242"/>
      <c r="H7" s="242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</row>
    <row r="8" spans="1:24" ht="57.75" customHeight="1">
      <c r="A8" s="64"/>
      <c r="B8" s="360" t="s">
        <v>26</v>
      </c>
      <c r="C8" s="64"/>
      <c r="D8" s="361" t="s">
        <v>196</v>
      </c>
      <c r="E8" s="362"/>
      <c r="F8" s="362"/>
      <c r="G8" s="362"/>
      <c r="H8" s="362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57.75" customHeight="1">
      <c r="A9" s="64"/>
      <c r="B9" s="63" t="s">
        <v>197</v>
      </c>
      <c r="C9" s="241"/>
      <c r="D9" s="22" t="s">
        <v>198</v>
      </c>
      <c r="E9" s="243"/>
      <c r="F9" s="243"/>
      <c r="G9" s="243"/>
      <c r="H9" s="243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</row>
    <row r="10" spans="1:24">
      <c r="A10" s="62" t="s">
        <v>200</v>
      </c>
      <c r="B10" s="363"/>
      <c r="C10" s="364"/>
      <c r="D10" s="364"/>
      <c r="E10" s="364"/>
      <c r="F10" s="364"/>
      <c r="G10" s="364"/>
      <c r="H10" s="364"/>
      <c r="I10" s="364"/>
      <c r="J10" s="364"/>
      <c r="K10" s="364"/>
      <c r="L10" s="365"/>
      <c r="M10" s="364"/>
      <c r="N10" s="364"/>
      <c r="O10" s="364"/>
      <c r="P10" s="364"/>
      <c r="Q10" s="364"/>
      <c r="R10" s="363"/>
      <c r="S10" s="363"/>
      <c r="T10" s="363"/>
      <c r="U10" s="363"/>
      <c r="V10" s="363"/>
      <c r="W10" s="363"/>
      <c r="X10" s="363"/>
    </row>
    <row r="11" spans="1:24" ht="63">
      <c r="A11" s="366" t="s">
        <v>201</v>
      </c>
      <c r="B11" s="367" t="s">
        <v>154</v>
      </c>
      <c r="C11" s="78"/>
      <c r="D11" s="78"/>
      <c r="E11" s="78"/>
      <c r="F11" s="78"/>
      <c r="G11" s="78"/>
      <c r="H11" s="78"/>
      <c r="I11" s="217"/>
      <c r="J11" s="78"/>
      <c r="K11" s="78"/>
      <c r="L11" s="78"/>
      <c r="M11" s="368"/>
      <c r="N11" s="368"/>
      <c r="O11" s="368"/>
      <c r="P11" s="368"/>
      <c r="Q11" s="368"/>
      <c r="R11" s="78"/>
      <c r="S11" s="78"/>
      <c r="T11" s="78"/>
      <c r="U11" s="78"/>
      <c r="V11" s="78"/>
      <c r="W11" s="78"/>
      <c r="X11" s="78"/>
    </row>
    <row r="12" spans="1:24" ht="45" customHeight="1">
      <c r="A12" s="237"/>
      <c r="B12" s="76" t="s">
        <v>62</v>
      </c>
      <c r="C12" s="369" t="s">
        <v>23</v>
      </c>
      <c r="D12" s="370" t="s">
        <v>59</v>
      </c>
      <c r="E12" s="76"/>
      <c r="F12" s="76"/>
      <c r="G12" s="76"/>
      <c r="H12" s="76"/>
      <c r="I12" s="371"/>
      <c r="J12" s="76"/>
      <c r="K12" s="76"/>
      <c r="L12" s="76"/>
      <c r="M12" s="102"/>
      <c r="N12" s="102"/>
      <c r="O12" s="102"/>
      <c r="P12" s="102"/>
      <c r="Q12" s="102"/>
      <c r="R12" s="76"/>
      <c r="S12" s="76"/>
      <c r="T12" s="76"/>
      <c r="U12" s="76"/>
      <c r="V12" s="76"/>
      <c r="W12" s="76"/>
      <c r="X12" s="76"/>
    </row>
    <row r="13" spans="1:24" ht="47.25" customHeight="1">
      <c r="A13" s="372" t="s">
        <v>202</v>
      </c>
      <c r="B13" s="65" t="s">
        <v>167</v>
      </c>
      <c r="C13" s="72" t="s">
        <v>21</v>
      </c>
      <c r="D13" s="72" t="s">
        <v>60</v>
      </c>
      <c r="E13" s="65"/>
      <c r="F13" s="65"/>
      <c r="G13" s="65"/>
      <c r="H13" s="65"/>
      <c r="I13" s="70"/>
      <c r="J13" s="65"/>
      <c r="K13" s="65"/>
      <c r="L13" s="65"/>
      <c r="M13" s="66"/>
      <c r="N13" s="66"/>
      <c r="O13" s="66"/>
      <c r="P13" s="66"/>
      <c r="Q13" s="66"/>
      <c r="R13" s="65"/>
      <c r="S13" s="65"/>
      <c r="T13" s="65"/>
      <c r="U13" s="65"/>
      <c r="V13" s="65"/>
      <c r="W13" s="65"/>
      <c r="X13" s="65"/>
    </row>
    <row r="14" spans="1:24" ht="42.6" customHeight="1">
      <c r="A14" s="237"/>
      <c r="B14" s="65" t="s">
        <v>62</v>
      </c>
      <c r="C14" s="72" t="s">
        <v>45</v>
      </c>
      <c r="D14" s="74" t="s">
        <v>61</v>
      </c>
      <c r="E14" s="65"/>
      <c r="F14" s="65"/>
      <c r="G14" s="65"/>
      <c r="H14" s="65"/>
      <c r="I14" s="70"/>
      <c r="J14" s="65"/>
      <c r="K14" s="65"/>
      <c r="L14" s="65"/>
      <c r="M14" s="66"/>
      <c r="N14" s="66"/>
      <c r="O14" s="66"/>
      <c r="P14" s="66"/>
      <c r="Q14" s="66"/>
      <c r="R14" s="65"/>
      <c r="S14" s="65"/>
      <c r="T14" s="65"/>
      <c r="U14" s="65"/>
      <c r="V14" s="65"/>
      <c r="W14" s="65"/>
      <c r="X14" s="65"/>
    </row>
    <row r="15" spans="1:24" ht="48" customHeight="1">
      <c r="A15" s="78"/>
      <c r="B15" s="65" t="s">
        <v>167</v>
      </c>
      <c r="C15" s="72" t="s">
        <v>35</v>
      </c>
      <c r="D15" s="73" t="s">
        <v>168</v>
      </c>
      <c r="E15" s="65"/>
      <c r="F15" s="65"/>
      <c r="G15" s="65"/>
      <c r="H15" s="65"/>
      <c r="I15" s="70"/>
      <c r="J15" s="65"/>
      <c r="K15" s="65"/>
      <c r="L15" s="65"/>
      <c r="M15" s="66"/>
      <c r="N15" s="66"/>
      <c r="O15" s="66"/>
      <c r="P15" s="66"/>
      <c r="Q15" s="66"/>
      <c r="R15" s="65"/>
      <c r="S15" s="65"/>
      <c r="T15" s="65"/>
      <c r="U15" s="65"/>
      <c r="V15" s="65"/>
      <c r="W15" s="65"/>
      <c r="X15" s="65"/>
    </row>
    <row r="16" spans="1:24" ht="51" customHeight="1">
      <c r="A16" s="78"/>
      <c r="B16" s="65"/>
      <c r="C16" s="66" t="s">
        <v>34</v>
      </c>
      <c r="D16" s="75" t="s">
        <v>169</v>
      </c>
      <c r="E16" s="65"/>
      <c r="F16" s="65"/>
      <c r="G16" s="65"/>
      <c r="H16" s="65"/>
      <c r="I16" s="70"/>
      <c r="J16" s="65"/>
      <c r="K16" s="65"/>
      <c r="L16" s="65"/>
      <c r="M16" s="66"/>
      <c r="N16" s="66"/>
      <c r="O16" s="66"/>
      <c r="P16" s="66"/>
      <c r="Q16" s="66"/>
      <c r="R16" s="65"/>
      <c r="S16" s="65"/>
      <c r="T16" s="65"/>
      <c r="U16" s="65"/>
      <c r="V16" s="65"/>
      <c r="W16" s="65"/>
      <c r="X16" s="65"/>
    </row>
    <row r="17" spans="1:24" ht="42.6" customHeight="1">
      <c r="A17" s="78"/>
      <c r="B17" s="65"/>
      <c r="C17" s="72" t="s">
        <v>36</v>
      </c>
      <c r="D17" s="65"/>
      <c r="E17" s="65"/>
      <c r="F17" s="65"/>
      <c r="G17" s="65"/>
      <c r="H17" s="65"/>
      <c r="I17" s="70"/>
      <c r="J17" s="65"/>
      <c r="K17" s="65"/>
      <c r="L17" s="65"/>
      <c r="M17" s="66"/>
      <c r="N17" s="66"/>
      <c r="O17" s="66"/>
      <c r="P17" s="66"/>
      <c r="Q17" s="66"/>
      <c r="R17" s="65"/>
      <c r="S17" s="65"/>
      <c r="T17" s="65"/>
      <c r="U17" s="65"/>
      <c r="V17" s="65"/>
      <c r="W17" s="65"/>
      <c r="X17" s="65"/>
    </row>
    <row r="18" spans="1:24" ht="42.6" customHeight="1">
      <c r="A18" s="78"/>
      <c r="B18" s="76"/>
      <c r="C18" s="72" t="s">
        <v>51</v>
      </c>
      <c r="D18" s="65"/>
      <c r="E18" s="65"/>
      <c r="F18" s="65"/>
      <c r="G18" s="65"/>
      <c r="H18" s="65"/>
      <c r="I18" s="70"/>
      <c r="J18" s="65"/>
      <c r="K18" s="65"/>
      <c r="L18" s="65"/>
      <c r="M18" s="66"/>
      <c r="N18" s="66"/>
      <c r="O18" s="66"/>
      <c r="P18" s="66"/>
      <c r="Q18" s="66"/>
      <c r="R18" s="65"/>
      <c r="S18" s="65"/>
      <c r="T18" s="65"/>
      <c r="U18" s="65"/>
      <c r="V18" s="65"/>
      <c r="W18" s="65"/>
      <c r="X18" s="65"/>
    </row>
    <row r="19" spans="1:24" ht="42.6" customHeight="1">
      <c r="A19" s="78"/>
      <c r="B19" s="76"/>
      <c r="C19" s="77" t="s">
        <v>158</v>
      </c>
      <c r="D19" s="65"/>
      <c r="E19" s="76"/>
      <c r="F19" s="76"/>
      <c r="G19" s="76"/>
      <c r="H19" s="76"/>
      <c r="I19" s="70"/>
      <c r="J19" s="65"/>
      <c r="K19" s="65"/>
      <c r="L19" s="65"/>
      <c r="M19" s="102"/>
      <c r="N19" s="102"/>
      <c r="O19" s="102"/>
      <c r="P19" s="102"/>
      <c r="Q19" s="102"/>
      <c r="R19" s="76"/>
      <c r="S19" s="76"/>
      <c r="T19" s="76"/>
      <c r="U19" s="76"/>
      <c r="V19" s="76"/>
      <c r="W19" s="76"/>
      <c r="X19" s="76"/>
    </row>
    <row r="20" spans="1:24" ht="60" customHeight="1">
      <c r="A20" s="366" t="s">
        <v>203</v>
      </c>
      <c r="B20" s="94" t="s">
        <v>154</v>
      </c>
      <c r="C20" s="76"/>
      <c r="D20" s="76"/>
      <c r="E20" s="23">
        <v>181</v>
      </c>
      <c r="F20" s="23">
        <v>131</v>
      </c>
      <c r="G20" s="23">
        <v>71.599999999999994</v>
      </c>
      <c r="H20" s="23">
        <v>69.400000000000006</v>
      </c>
      <c r="I20" s="80" t="s">
        <v>32</v>
      </c>
      <c r="J20" s="80" t="s">
        <v>32</v>
      </c>
      <c r="K20" s="80" t="s">
        <v>172</v>
      </c>
      <c r="L20" s="80"/>
      <c r="M20" s="81">
        <v>107.15</v>
      </c>
      <c r="N20" s="81">
        <v>187.43</v>
      </c>
      <c r="O20" s="81">
        <v>116.4</v>
      </c>
      <c r="P20" s="81">
        <v>145.25</v>
      </c>
      <c r="Q20" s="81">
        <v>190.81</v>
      </c>
      <c r="R20" s="82">
        <v>231.07</v>
      </c>
      <c r="S20" s="82">
        <v>119.34</v>
      </c>
      <c r="T20" s="82">
        <v>137.94999999999999</v>
      </c>
      <c r="U20" s="82">
        <v>71.47</v>
      </c>
      <c r="V20" s="82">
        <v>237.4</v>
      </c>
      <c r="W20" s="82">
        <v>143.68</v>
      </c>
      <c r="X20" s="82">
        <v>116.71</v>
      </c>
    </row>
    <row r="21" spans="1:24" ht="42.6" customHeight="1">
      <c r="A21" s="78"/>
      <c r="B21" s="65" t="s">
        <v>41</v>
      </c>
      <c r="C21" s="83" t="s">
        <v>27</v>
      </c>
      <c r="D21" s="84" t="s">
        <v>53</v>
      </c>
      <c r="E21" s="65"/>
      <c r="F21" s="65"/>
      <c r="G21" s="65"/>
      <c r="H21" s="65"/>
      <c r="I21" s="85"/>
      <c r="J21" s="85"/>
      <c r="K21" s="85"/>
      <c r="L21" s="85"/>
      <c r="M21" s="66"/>
      <c r="N21" s="66"/>
      <c r="O21" s="66"/>
      <c r="P21" s="66"/>
      <c r="Q21" s="66"/>
      <c r="R21" s="65"/>
      <c r="S21" s="65"/>
      <c r="T21" s="65"/>
      <c r="U21" s="65"/>
      <c r="V21" s="65"/>
      <c r="W21" s="65"/>
      <c r="X21" s="65"/>
    </row>
    <row r="22" spans="1:24" ht="42.6" customHeight="1">
      <c r="A22" s="78"/>
      <c r="B22" s="86" t="s">
        <v>159</v>
      </c>
      <c r="C22" s="72" t="s">
        <v>22</v>
      </c>
      <c r="D22" s="84" t="s">
        <v>54</v>
      </c>
      <c r="E22" s="87"/>
      <c r="F22" s="87"/>
      <c r="G22" s="87"/>
      <c r="H22" s="87"/>
      <c r="I22" s="85"/>
      <c r="J22" s="85"/>
      <c r="K22" s="85"/>
      <c r="L22" s="85"/>
      <c r="M22" s="66"/>
      <c r="N22" s="66"/>
      <c r="O22" s="66"/>
      <c r="P22" s="66"/>
      <c r="Q22" s="66"/>
      <c r="R22" s="65"/>
      <c r="S22" s="65"/>
      <c r="T22" s="65"/>
      <c r="U22" s="65"/>
      <c r="V22" s="65"/>
      <c r="W22" s="65"/>
      <c r="X22" s="65"/>
    </row>
    <row r="23" spans="1:24" ht="42.6" customHeight="1">
      <c r="A23" s="78"/>
      <c r="B23" s="79" t="s">
        <v>52</v>
      </c>
      <c r="C23" s="66" t="s">
        <v>37</v>
      </c>
      <c r="D23" s="84" t="s">
        <v>179</v>
      </c>
      <c r="E23" s="88">
        <v>11</v>
      </c>
      <c r="F23" s="88">
        <v>24</v>
      </c>
      <c r="G23" s="88">
        <v>7</v>
      </c>
      <c r="H23" s="88">
        <v>25</v>
      </c>
      <c r="I23" s="89">
        <v>25</v>
      </c>
      <c r="J23" s="89">
        <v>5</v>
      </c>
      <c r="K23" s="89">
        <v>3</v>
      </c>
      <c r="L23" s="89">
        <v>0</v>
      </c>
      <c r="M23" s="89">
        <v>0</v>
      </c>
      <c r="N23" s="89">
        <v>0</v>
      </c>
      <c r="O23" s="89">
        <v>5</v>
      </c>
      <c r="P23" s="89">
        <v>1</v>
      </c>
      <c r="Q23" s="89">
        <v>4</v>
      </c>
      <c r="R23" s="89">
        <v>2</v>
      </c>
      <c r="S23" s="89">
        <v>1</v>
      </c>
      <c r="T23" s="89">
        <v>1</v>
      </c>
      <c r="U23" s="89">
        <v>3</v>
      </c>
      <c r="V23" s="65"/>
      <c r="W23" s="65"/>
      <c r="X23" s="65"/>
    </row>
    <row r="24" spans="1:24" ht="53.25" customHeight="1">
      <c r="A24" s="78"/>
      <c r="B24" s="65"/>
      <c r="C24" s="90" t="s">
        <v>40</v>
      </c>
      <c r="D24" s="66"/>
      <c r="E24" s="66"/>
      <c r="F24" s="66"/>
      <c r="G24" s="66"/>
      <c r="H24" s="66"/>
      <c r="I24" s="66"/>
      <c r="J24" s="66"/>
      <c r="K24" s="66"/>
      <c r="L24" s="67"/>
      <c r="M24" s="66"/>
      <c r="N24" s="66"/>
      <c r="O24" s="66"/>
      <c r="P24" s="66"/>
      <c r="Q24" s="66"/>
      <c r="R24" s="65"/>
      <c r="S24" s="65"/>
      <c r="T24" s="65"/>
      <c r="U24" s="65"/>
      <c r="V24" s="65"/>
      <c r="W24" s="65"/>
      <c r="X24" s="65"/>
    </row>
    <row r="25" spans="1:24" ht="53.25" customHeight="1">
      <c r="A25" s="76"/>
      <c r="B25" s="65"/>
      <c r="C25" s="91" t="s">
        <v>44</v>
      </c>
      <c r="D25" s="66"/>
      <c r="E25" s="66"/>
      <c r="F25" s="66"/>
      <c r="G25" s="66"/>
      <c r="H25" s="66"/>
      <c r="I25" s="66"/>
      <c r="J25" s="66"/>
      <c r="K25" s="66"/>
      <c r="L25" s="67"/>
      <c r="M25" s="66"/>
      <c r="N25" s="66"/>
      <c r="O25" s="66"/>
      <c r="P25" s="66"/>
      <c r="Q25" s="66"/>
      <c r="R25" s="65"/>
      <c r="S25" s="65"/>
      <c r="T25" s="65"/>
      <c r="U25" s="65"/>
      <c r="V25" s="65"/>
      <c r="W25" s="65"/>
      <c r="X25" s="65"/>
    </row>
    <row r="26" spans="1:24" ht="53.25" customHeight="1">
      <c r="A26" s="93" t="s">
        <v>204</v>
      </c>
      <c r="B26" s="69" t="s">
        <v>154</v>
      </c>
      <c r="C26" s="92"/>
      <c r="D26" s="66"/>
      <c r="E26" s="66"/>
      <c r="F26" s="66"/>
      <c r="G26" s="66"/>
      <c r="H26" s="66"/>
      <c r="I26" s="66"/>
      <c r="J26" s="66"/>
      <c r="K26" s="66"/>
      <c r="L26" s="67"/>
      <c r="M26" s="66"/>
      <c r="N26" s="66"/>
      <c r="O26" s="66"/>
      <c r="P26" s="66"/>
      <c r="Q26" s="66"/>
      <c r="R26" s="65"/>
      <c r="S26" s="65"/>
      <c r="T26" s="65"/>
      <c r="U26" s="65"/>
      <c r="V26" s="65"/>
      <c r="W26" s="65"/>
      <c r="X26" s="65"/>
    </row>
    <row r="27" spans="1:24" ht="53.25" customHeight="1">
      <c r="A27" s="93" t="s">
        <v>205</v>
      </c>
      <c r="B27" s="69" t="s">
        <v>154</v>
      </c>
      <c r="C27" s="92"/>
      <c r="D27" s="66"/>
      <c r="E27" s="66"/>
      <c r="F27" s="66"/>
      <c r="G27" s="66"/>
      <c r="H27" s="66"/>
      <c r="I27" s="66"/>
      <c r="J27" s="66"/>
      <c r="K27" s="66"/>
      <c r="L27" s="67"/>
      <c r="M27" s="66"/>
      <c r="N27" s="66"/>
      <c r="O27" s="66"/>
      <c r="P27" s="66"/>
      <c r="Q27" s="66"/>
      <c r="R27" s="65"/>
      <c r="S27" s="65"/>
      <c r="T27" s="65"/>
      <c r="U27" s="65"/>
      <c r="V27" s="65"/>
      <c r="W27" s="65"/>
      <c r="X27" s="65"/>
    </row>
    <row r="28" spans="1:24" ht="66" customHeight="1">
      <c r="A28" s="93" t="s">
        <v>206</v>
      </c>
      <c r="B28" s="69" t="s">
        <v>154</v>
      </c>
      <c r="C28" s="94" t="s">
        <v>55</v>
      </c>
      <c r="D28" s="95" t="s">
        <v>161</v>
      </c>
      <c r="E28" s="66">
        <v>42.1</v>
      </c>
      <c r="F28" s="96">
        <v>33.977497713406237</v>
      </c>
      <c r="G28" s="96">
        <v>31.545971415338272</v>
      </c>
      <c r="H28" s="96">
        <v>22.43506144106054</v>
      </c>
      <c r="I28" s="67" t="s">
        <v>32</v>
      </c>
      <c r="J28" s="67" t="s">
        <v>32</v>
      </c>
      <c r="K28" s="67" t="s">
        <v>32</v>
      </c>
      <c r="L28" s="96">
        <v>31.545971415338272</v>
      </c>
      <c r="M28" s="66">
        <v>36.067554529634002</v>
      </c>
      <c r="N28" s="66">
        <v>43.913928699748496</v>
      </c>
      <c r="O28" s="66">
        <v>9.0069804098176078</v>
      </c>
      <c r="P28" s="66">
        <v>37.863342459369719</v>
      </c>
      <c r="Q28" s="66">
        <v>27.908973808501504</v>
      </c>
      <c r="R28" s="65">
        <v>44.626623913259067</v>
      </c>
      <c r="S28" s="65">
        <v>27.935561970388303</v>
      </c>
      <c r="T28" s="65">
        <v>20.211093644733886</v>
      </c>
      <c r="U28" s="65">
        <v>29.375970456166854</v>
      </c>
      <c r="V28" s="65">
        <v>31.272803085583238</v>
      </c>
      <c r="W28" s="65">
        <v>9.6297366267032594</v>
      </c>
      <c r="X28" s="65">
        <v>41.360440329610896</v>
      </c>
    </row>
    <row r="29" spans="1:24" ht="66" customHeight="1">
      <c r="A29" s="93" t="s">
        <v>207</v>
      </c>
      <c r="B29" s="98" t="s">
        <v>25</v>
      </c>
      <c r="C29" s="99" t="s">
        <v>38</v>
      </c>
      <c r="D29" s="95" t="s">
        <v>192</v>
      </c>
      <c r="E29" s="66"/>
      <c r="F29" s="66"/>
      <c r="G29" s="66"/>
      <c r="H29" s="66"/>
      <c r="I29" s="66"/>
      <c r="J29" s="66"/>
      <c r="K29" s="66"/>
      <c r="L29" s="67"/>
      <c r="M29" s="66"/>
      <c r="N29" s="66"/>
      <c r="O29" s="66"/>
      <c r="P29" s="66"/>
      <c r="Q29" s="66"/>
      <c r="R29" s="65"/>
      <c r="S29" s="65"/>
      <c r="T29" s="65"/>
      <c r="U29" s="65"/>
      <c r="V29" s="65"/>
      <c r="W29" s="65"/>
      <c r="X29" s="65"/>
    </row>
    <row r="30" spans="1:24" ht="66" customHeight="1">
      <c r="A30" s="238"/>
      <c r="B30" s="97"/>
      <c r="C30" s="97"/>
      <c r="D30" s="95" t="s">
        <v>162</v>
      </c>
      <c r="E30" s="100">
        <v>63.6</v>
      </c>
      <c r="F30" s="100">
        <v>66.900000000000006</v>
      </c>
      <c r="G30" s="100">
        <v>66.099999999999994</v>
      </c>
      <c r="H30" s="101"/>
      <c r="I30" s="66"/>
      <c r="J30" s="66"/>
      <c r="K30" s="66"/>
      <c r="L30" s="67"/>
      <c r="M30" s="66"/>
      <c r="N30" s="66"/>
      <c r="O30" s="66"/>
      <c r="P30" s="66"/>
      <c r="Q30" s="66"/>
      <c r="R30" s="65"/>
      <c r="S30" s="65"/>
      <c r="T30" s="65"/>
      <c r="U30" s="65"/>
      <c r="V30" s="65"/>
      <c r="W30" s="65"/>
      <c r="X30" s="65"/>
    </row>
    <row r="31" spans="1:24" ht="69" customHeight="1">
      <c r="A31" s="93" t="s">
        <v>208</v>
      </c>
      <c r="B31" s="69" t="s">
        <v>154</v>
      </c>
      <c r="C31" s="98" t="s">
        <v>156</v>
      </c>
      <c r="D31" s="94" t="s">
        <v>160</v>
      </c>
      <c r="E31" s="13" t="s">
        <v>188</v>
      </c>
      <c r="F31" s="13" t="s">
        <v>189</v>
      </c>
      <c r="G31" s="13" t="s">
        <v>190</v>
      </c>
      <c r="H31" s="13" t="s">
        <v>191</v>
      </c>
      <c r="I31" s="66"/>
      <c r="J31" s="66"/>
      <c r="K31" s="66"/>
      <c r="L31" s="67"/>
      <c r="M31" s="66"/>
      <c r="N31" s="66"/>
      <c r="O31" s="66"/>
      <c r="P31" s="66"/>
      <c r="Q31" s="66"/>
      <c r="R31" s="65"/>
      <c r="S31" s="65"/>
      <c r="T31" s="65"/>
      <c r="U31" s="65"/>
      <c r="V31" s="65"/>
      <c r="W31" s="65"/>
      <c r="X31" s="65"/>
    </row>
    <row r="32" spans="1:24" ht="69" customHeight="1">
      <c r="A32" s="93"/>
      <c r="B32" s="95" t="s">
        <v>173</v>
      </c>
      <c r="C32" s="97" t="s">
        <v>157</v>
      </c>
      <c r="D32" s="94" t="s">
        <v>163</v>
      </c>
      <c r="E32" s="102"/>
      <c r="F32" s="14">
        <v>93.28</v>
      </c>
      <c r="G32" s="14">
        <v>100</v>
      </c>
      <c r="H32" s="102"/>
      <c r="I32" s="66"/>
      <c r="J32" s="66"/>
      <c r="K32" s="66"/>
      <c r="L32" s="67"/>
      <c r="M32" s="66"/>
      <c r="N32" s="66"/>
      <c r="O32" s="66"/>
      <c r="P32" s="66"/>
      <c r="Q32" s="66"/>
      <c r="R32" s="65"/>
      <c r="S32" s="65"/>
      <c r="T32" s="65"/>
      <c r="U32" s="65"/>
      <c r="V32" s="65"/>
      <c r="W32" s="65"/>
      <c r="X32" s="65"/>
    </row>
    <row r="33" spans="1:24" ht="47.25" hidden="1" customHeight="1">
      <c r="A33" s="93" t="s">
        <v>73</v>
      </c>
      <c r="B33" s="98"/>
      <c r="C33" s="97"/>
      <c r="D33" s="94"/>
      <c r="E33" s="102"/>
      <c r="F33" s="102"/>
      <c r="G33" s="102"/>
      <c r="H33" s="102"/>
      <c r="I33" s="66"/>
      <c r="J33" s="66"/>
      <c r="K33" s="66"/>
      <c r="L33" s="67"/>
      <c r="M33" s="66"/>
      <c r="N33" s="66"/>
      <c r="O33" s="66"/>
      <c r="P33" s="66"/>
      <c r="Q33" s="66"/>
      <c r="R33" s="65"/>
      <c r="S33" s="65"/>
      <c r="T33" s="65"/>
      <c r="U33" s="65"/>
      <c r="V33" s="65"/>
      <c r="W33" s="65"/>
      <c r="X33" s="65"/>
    </row>
    <row r="34" spans="1:24" ht="42.6" hidden="1" customHeight="1">
      <c r="A34" s="103" t="s">
        <v>63</v>
      </c>
      <c r="B34" s="65"/>
      <c r="C34" s="92"/>
      <c r="D34" s="102"/>
      <c r="E34" s="102"/>
      <c r="F34" s="102"/>
      <c r="G34" s="102"/>
      <c r="H34" s="102"/>
      <c r="I34" s="66"/>
      <c r="J34" s="66"/>
      <c r="K34" s="66"/>
      <c r="L34" s="67"/>
      <c r="M34" s="66"/>
      <c r="N34" s="66"/>
      <c r="O34" s="66"/>
      <c r="P34" s="66"/>
      <c r="Q34" s="66"/>
      <c r="R34" s="65"/>
      <c r="S34" s="65"/>
      <c r="T34" s="65"/>
      <c r="U34" s="65"/>
      <c r="V34" s="65"/>
      <c r="W34" s="65"/>
      <c r="X34" s="65"/>
    </row>
    <row r="35" spans="1:24" ht="42.6" hidden="1" customHeight="1">
      <c r="A35" s="103" t="s">
        <v>164</v>
      </c>
      <c r="B35" s="71" t="s">
        <v>65</v>
      </c>
      <c r="C35" s="66" t="s">
        <v>67</v>
      </c>
      <c r="D35" s="66" t="s">
        <v>69</v>
      </c>
      <c r="E35" s="102"/>
      <c r="F35" s="102"/>
      <c r="G35" s="102"/>
      <c r="H35" s="102"/>
      <c r="I35" s="66"/>
      <c r="J35" s="66"/>
      <c r="K35" s="66"/>
      <c r="L35" s="67"/>
      <c r="M35" s="66"/>
      <c r="N35" s="66"/>
      <c r="O35" s="66"/>
      <c r="P35" s="66"/>
      <c r="Q35" s="66"/>
      <c r="R35" s="65"/>
      <c r="S35" s="65"/>
      <c r="T35" s="65"/>
      <c r="U35" s="65"/>
      <c r="V35" s="65"/>
      <c r="W35" s="65"/>
      <c r="X35" s="65"/>
    </row>
    <row r="36" spans="1:24" ht="48" hidden="1" customHeight="1">
      <c r="A36" s="103"/>
      <c r="B36" s="71" t="s">
        <v>66</v>
      </c>
      <c r="C36" s="66"/>
      <c r="D36" s="65"/>
      <c r="E36" s="102"/>
      <c r="F36" s="102"/>
      <c r="G36" s="102"/>
      <c r="H36" s="102"/>
      <c r="I36" s="66"/>
      <c r="J36" s="66"/>
      <c r="K36" s="66"/>
      <c r="L36" s="67"/>
      <c r="M36" s="66"/>
      <c r="N36" s="66"/>
      <c r="O36" s="66"/>
      <c r="P36" s="66"/>
      <c r="Q36" s="66"/>
      <c r="R36" s="65"/>
      <c r="S36" s="65"/>
      <c r="T36" s="65"/>
      <c r="U36" s="65"/>
      <c r="V36" s="65"/>
      <c r="W36" s="65"/>
      <c r="X36" s="65"/>
    </row>
    <row r="37" spans="1:24" ht="60" hidden="1" customHeight="1">
      <c r="A37" s="103"/>
      <c r="B37" s="71" t="s">
        <v>64</v>
      </c>
      <c r="C37" s="66"/>
      <c r="D37" s="66"/>
      <c r="E37" s="102"/>
      <c r="F37" s="102"/>
      <c r="G37" s="102"/>
      <c r="H37" s="102"/>
      <c r="I37" s="66"/>
      <c r="J37" s="66"/>
      <c r="K37" s="66"/>
      <c r="L37" s="67"/>
      <c r="M37" s="66"/>
      <c r="N37" s="66"/>
      <c r="O37" s="66"/>
      <c r="P37" s="66"/>
      <c r="Q37" s="66"/>
      <c r="R37" s="65"/>
      <c r="S37" s="65"/>
      <c r="T37" s="65"/>
      <c r="U37" s="65"/>
      <c r="V37" s="65"/>
      <c r="W37" s="65"/>
      <c r="X37" s="65"/>
    </row>
    <row r="38" spans="1:24" ht="51" hidden="1" customHeight="1">
      <c r="A38" s="103" t="s">
        <v>68</v>
      </c>
      <c r="B38" s="71" t="s">
        <v>65</v>
      </c>
      <c r="C38" s="66" t="s">
        <v>67</v>
      </c>
      <c r="D38" s="66" t="s">
        <v>69</v>
      </c>
      <c r="E38" s="102"/>
      <c r="F38" s="102"/>
      <c r="G38" s="102"/>
      <c r="H38" s="102"/>
      <c r="I38" s="66"/>
      <c r="J38" s="66"/>
      <c r="K38" s="66"/>
      <c r="L38" s="67"/>
      <c r="M38" s="66"/>
      <c r="N38" s="66"/>
      <c r="O38" s="66"/>
      <c r="P38" s="66"/>
      <c r="Q38" s="66"/>
      <c r="R38" s="65"/>
      <c r="S38" s="65"/>
      <c r="T38" s="65"/>
      <c r="U38" s="65"/>
      <c r="V38" s="65"/>
      <c r="W38" s="65"/>
      <c r="X38" s="65"/>
    </row>
    <row r="39" spans="1:24" ht="51" hidden="1" customHeight="1">
      <c r="A39" s="103"/>
      <c r="B39" s="71" t="s">
        <v>66</v>
      </c>
      <c r="C39" s="66"/>
      <c r="D39" s="65"/>
      <c r="E39" s="102"/>
      <c r="F39" s="102"/>
      <c r="G39" s="102"/>
      <c r="H39" s="102"/>
      <c r="I39" s="66"/>
      <c r="J39" s="66"/>
      <c r="K39" s="66"/>
      <c r="L39" s="67"/>
      <c r="M39" s="66"/>
      <c r="N39" s="66"/>
      <c r="O39" s="66"/>
      <c r="P39" s="66"/>
      <c r="Q39" s="66"/>
      <c r="R39" s="65"/>
      <c r="S39" s="65"/>
      <c r="T39" s="65"/>
      <c r="U39" s="65"/>
      <c r="V39" s="65"/>
      <c r="W39" s="65"/>
      <c r="X39" s="65"/>
    </row>
    <row r="40" spans="1:24" ht="51" hidden="1" customHeight="1">
      <c r="A40" s="103"/>
      <c r="B40" s="71" t="s">
        <v>64</v>
      </c>
      <c r="C40" s="66"/>
      <c r="D40" s="66"/>
      <c r="E40" s="102"/>
      <c r="F40" s="102"/>
      <c r="G40" s="102"/>
      <c r="H40" s="102"/>
      <c r="I40" s="66"/>
      <c r="J40" s="66"/>
      <c r="K40" s="66"/>
      <c r="L40" s="67"/>
      <c r="M40" s="66"/>
      <c r="N40" s="66"/>
      <c r="O40" s="66"/>
      <c r="P40" s="66"/>
      <c r="Q40" s="66"/>
      <c r="R40" s="65"/>
      <c r="S40" s="65"/>
      <c r="T40" s="65"/>
      <c r="U40" s="65"/>
      <c r="V40" s="65"/>
      <c r="W40" s="65"/>
      <c r="X40" s="65"/>
    </row>
    <row r="41" spans="1:24" ht="51" hidden="1" customHeight="1">
      <c r="A41" s="103" t="s">
        <v>70</v>
      </c>
      <c r="B41" s="71" t="s">
        <v>71</v>
      </c>
      <c r="C41" s="66" t="s">
        <v>72</v>
      </c>
      <c r="D41" s="65" t="s">
        <v>153</v>
      </c>
      <c r="E41" s="102"/>
      <c r="F41" s="102"/>
      <c r="G41" s="102"/>
      <c r="H41" s="102"/>
      <c r="I41" s="66"/>
      <c r="J41" s="66"/>
      <c r="K41" s="66"/>
      <c r="L41" s="67"/>
      <c r="M41" s="66"/>
      <c r="N41" s="66"/>
      <c r="O41" s="66"/>
      <c r="P41" s="66"/>
      <c r="Q41" s="66"/>
      <c r="R41" s="65"/>
      <c r="S41" s="65"/>
      <c r="T41" s="65"/>
      <c r="U41" s="65"/>
      <c r="V41" s="65"/>
      <c r="W41" s="65"/>
      <c r="X41" s="65"/>
    </row>
    <row r="42" spans="1:24" ht="51" hidden="1" customHeight="1">
      <c r="A42" s="104"/>
      <c r="B42" s="71"/>
      <c r="C42" s="66"/>
      <c r="D42" s="65"/>
      <c r="E42" s="102"/>
      <c r="F42" s="102"/>
      <c r="G42" s="102"/>
      <c r="H42" s="102"/>
      <c r="I42" s="66"/>
      <c r="J42" s="66"/>
      <c r="K42" s="66"/>
      <c r="L42" s="67"/>
      <c r="M42" s="66"/>
      <c r="N42" s="66"/>
      <c r="O42" s="66"/>
      <c r="P42" s="66"/>
      <c r="Q42" s="66"/>
      <c r="R42" s="65"/>
      <c r="S42" s="65"/>
      <c r="T42" s="65"/>
      <c r="U42" s="65"/>
      <c r="V42" s="65"/>
      <c r="W42" s="65"/>
      <c r="X42" s="65"/>
    </row>
    <row r="43" spans="1:24" ht="42.75" customHeight="1">
      <c r="A43" s="62" t="s">
        <v>209</v>
      </c>
      <c r="B43" s="69" t="s">
        <v>154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66"/>
      <c r="N43" s="66"/>
      <c r="O43" s="66"/>
      <c r="P43" s="66"/>
      <c r="Q43" s="66"/>
      <c r="R43" s="65"/>
      <c r="S43" s="65"/>
      <c r="T43" s="65"/>
      <c r="U43" s="65"/>
      <c r="V43" s="65"/>
      <c r="W43" s="65"/>
      <c r="X43" s="65"/>
    </row>
    <row r="44" spans="1:24" ht="51" customHeight="1">
      <c r="A44" s="25" t="s">
        <v>388</v>
      </c>
      <c r="B44" s="105" t="s">
        <v>420</v>
      </c>
      <c r="C44" s="37" t="s">
        <v>421</v>
      </c>
      <c r="D44" s="106" t="s">
        <v>155</v>
      </c>
      <c r="E44" s="107">
        <v>1156.5</v>
      </c>
      <c r="F44" s="107">
        <v>732.9</v>
      </c>
      <c r="G44" s="107">
        <v>763</v>
      </c>
      <c r="H44" s="107">
        <v>346.5</v>
      </c>
      <c r="I44" s="66"/>
      <c r="J44" s="66"/>
      <c r="K44" s="66"/>
      <c r="L44" s="1">
        <v>724.87048712903095</v>
      </c>
      <c r="M44" s="2">
        <v>341.7851636114442</v>
      </c>
      <c r="N44" s="3">
        <v>511.99648688570397</v>
      </c>
      <c r="O44" s="3">
        <v>684.53051114613834</v>
      </c>
      <c r="P44" s="3">
        <v>659.91437059474572</v>
      </c>
      <c r="Q44" s="3">
        <v>434.41391155002151</v>
      </c>
      <c r="R44" s="3">
        <v>491.47135631879945</v>
      </c>
      <c r="S44" s="3">
        <v>2273.4891516901016</v>
      </c>
      <c r="T44" s="3">
        <v>1081.6303615540085</v>
      </c>
      <c r="U44" s="3">
        <v>438.54127323849093</v>
      </c>
      <c r="V44" s="3">
        <v>729.52500086868895</v>
      </c>
      <c r="W44" s="3">
        <v>814.21847906861524</v>
      </c>
      <c r="X44" s="3">
        <v>858.38821545607846</v>
      </c>
    </row>
    <row r="45" spans="1:24" ht="87" customHeight="1">
      <c r="A45" s="26" t="s">
        <v>389</v>
      </c>
      <c r="B45" s="31" t="s">
        <v>422</v>
      </c>
      <c r="C45" s="38" t="s">
        <v>423</v>
      </c>
      <c r="D45" s="106" t="s">
        <v>165</v>
      </c>
      <c r="E45" s="4">
        <v>86.7</v>
      </c>
      <c r="F45" s="4">
        <v>86.91</v>
      </c>
      <c r="G45" s="4">
        <v>84.28</v>
      </c>
      <c r="H45" s="4" t="s">
        <v>178</v>
      </c>
      <c r="I45" s="5"/>
      <c r="J45" s="5" t="s">
        <v>32</v>
      </c>
      <c r="K45" s="5" t="s">
        <v>32</v>
      </c>
      <c r="L45" s="6">
        <v>88.18</v>
      </c>
      <c r="M45" s="2">
        <v>81.599999999999994</v>
      </c>
      <c r="N45" s="7">
        <v>90.33</v>
      </c>
      <c r="O45" s="3">
        <v>95.23</v>
      </c>
      <c r="P45" s="3">
        <v>88.98</v>
      </c>
      <c r="Q45" s="3">
        <v>78.94</v>
      </c>
      <c r="R45" s="3">
        <v>88.17</v>
      </c>
      <c r="S45" s="3">
        <v>94.6</v>
      </c>
      <c r="T45" s="3">
        <v>95.73</v>
      </c>
      <c r="U45" s="3">
        <v>87.82</v>
      </c>
      <c r="V45" s="3">
        <v>89.43</v>
      </c>
      <c r="W45" s="3">
        <v>95.57</v>
      </c>
      <c r="X45" s="3">
        <v>96.15</v>
      </c>
    </row>
    <row r="46" spans="1:24" ht="62.25" customHeight="1">
      <c r="A46" s="27" t="s">
        <v>390</v>
      </c>
      <c r="B46" s="31" t="s">
        <v>424</v>
      </c>
      <c r="C46" s="39" t="s">
        <v>425</v>
      </c>
      <c r="D46" s="106" t="s">
        <v>170</v>
      </c>
      <c r="E46" s="8" t="s">
        <v>174</v>
      </c>
      <c r="F46" s="8" t="s">
        <v>175</v>
      </c>
      <c r="G46" s="8" t="s">
        <v>176</v>
      </c>
      <c r="H46" s="8" t="s">
        <v>177</v>
      </c>
      <c r="I46" s="5" t="s">
        <v>32</v>
      </c>
      <c r="J46" s="5" t="s">
        <v>32</v>
      </c>
      <c r="K46" s="5" t="s">
        <v>32</v>
      </c>
      <c r="L46" s="108">
        <v>1341.1838151808436</v>
      </c>
      <c r="M46" s="108">
        <v>636.45708411855401</v>
      </c>
      <c r="N46" s="109">
        <v>1206.0361691085473</v>
      </c>
      <c r="O46" s="108">
        <v>1384.0351272235982</v>
      </c>
      <c r="P46" s="108">
        <v>747.0728723714102</v>
      </c>
      <c r="Q46" s="108">
        <v>477.24345212537571</v>
      </c>
      <c r="R46" s="108">
        <v>1264.0078013949951</v>
      </c>
      <c r="S46" s="108">
        <v>4863.2321445199741</v>
      </c>
      <c r="T46" s="108">
        <v>1772.8497642039076</v>
      </c>
      <c r="U46" s="108">
        <v>625.91799907675522</v>
      </c>
      <c r="V46" s="108">
        <v>1218.0756801834671</v>
      </c>
      <c r="W46" s="108">
        <v>1077.7805300966063</v>
      </c>
      <c r="X46" s="108">
        <v>2000.8908402532531</v>
      </c>
    </row>
    <row r="47" spans="1:24" ht="62.25" customHeight="1">
      <c r="A47" s="903" t="s">
        <v>391</v>
      </c>
      <c r="B47" s="51" t="s">
        <v>426</v>
      </c>
      <c r="C47" s="40" t="s">
        <v>427</v>
      </c>
      <c r="D47" s="24" t="s">
        <v>166</v>
      </c>
      <c r="E47" s="4">
        <v>96.34</v>
      </c>
      <c r="F47" s="4">
        <v>93.24</v>
      </c>
      <c r="G47" s="4">
        <v>83.85</v>
      </c>
      <c r="H47" s="4">
        <v>87.63</v>
      </c>
      <c r="I47" s="5" t="s">
        <v>32</v>
      </c>
      <c r="J47" s="5" t="s">
        <v>32</v>
      </c>
      <c r="K47" s="5" t="s">
        <v>32</v>
      </c>
      <c r="L47" s="6">
        <v>88.803296906834603</v>
      </c>
      <c r="M47" s="9">
        <v>82.565443191888377</v>
      </c>
      <c r="N47" s="10">
        <v>89.699127906976699</v>
      </c>
      <c r="O47" s="10">
        <v>95.471353445889847</v>
      </c>
      <c r="P47" s="10">
        <v>89.591441182114764</v>
      </c>
      <c r="Q47" s="10">
        <v>79.891878135679491</v>
      </c>
      <c r="R47" s="10">
        <v>88.938976461141863</v>
      </c>
      <c r="S47" s="10">
        <v>94.704699079729622</v>
      </c>
      <c r="T47" s="10">
        <v>97.162712872759727</v>
      </c>
      <c r="U47" s="10">
        <v>83.813449463236779</v>
      </c>
      <c r="V47" s="10">
        <v>91.972222222222229</v>
      </c>
      <c r="W47" s="10">
        <v>95.725085910652922</v>
      </c>
      <c r="X47" s="10">
        <v>97.031357177853991</v>
      </c>
    </row>
    <row r="48" spans="1:24" ht="62.25" customHeight="1">
      <c r="A48" s="903"/>
      <c r="B48" s="40" t="s">
        <v>428</v>
      </c>
      <c r="C48" s="40" t="s">
        <v>429</v>
      </c>
      <c r="D48" s="106" t="s">
        <v>171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24" ht="64.5" customHeight="1">
      <c r="A49" s="903"/>
      <c r="B49" s="40" t="s">
        <v>430</v>
      </c>
      <c r="C49" s="40" t="s">
        <v>431</v>
      </c>
      <c r="D49" s="72" t="s">
        <v>183</v>
      </c>
      <c r="E49" s="11"/>
      <c r="F49" s="11"/>
      <c r="G49" s="11"/>
      <c r="H49" s="11"/>
      <c r="I49" s="102"/>
      <c r="J49" s="102"/>
      <c r="K49" s="102"/>
      <c r="L49" s="228"/>
      <c r="M49" s="102"/>
      <c r="N49" s="102"/>
      <c r="O49" s="102"/>
      <c r="P49" s="102"/>
      <c r="Q49" s="102"/>
      <c r="R49" s="76"/>
      <c r="S49" s="76"/>
      <c r="T49" s="76"/>
      <c r="U49" s="76"/>
      <c r="V49" s="76"/>
      <c r="W49" s="76"/>
      <c r="X49" s="76"/>
    </row>
    <row r="50" spans="1:24" ht="87">
      <c r="A50" s="903"/>
      <c r="B50" s="40" t="s">
        <v>432</v>
      </c>
      <c r="C50" s="40" t="s">
        <v>433</v>
      </c>
      <c r="D50" s="110" t="s">
        <v>184</v>
      </c>
      <c r="E50" s="11"/>
      <c r="F50" s="11"/>
      <c r="G50" s="11"/>
      <c r="H50" s="11"/>
      <c r="I50" s="66"/>
      <c r="J50" s="66"/>
      <c r="K50" s="66"/>
      <c r="L50" s="67"/>
      <c r="M50" s="66"/>
      <c r="N50" s="66"/>
      <c r="O50" s="66"/>
      <c r="P50" s="66"/>
      <c r="Q50" s="66"/>
      <c r="R50" s="65"/>
      <c r="S50" s="65"/>
      <c r="T50" s="65"/>
      <c r="U50" s="65"/>
      <c r="V50" s="65"/>
      <c r="W50" s="65"/>
      <c r="X50" s="65"/>
    </row>
    <row r="51" spans="1:24" ht="65.25">
      <c r="A51" s="903" t="s">
        <v>392</v>
      </c>
      <c r="B51" s="41" t="s">
        <v>434</v>
      </c>
      <c r="C51" s="39" t="s">
        <v>435</v>
      </c>
      <c r="D51" s="72" t="s">
        <v>185</v>
      </c>
      <c r="E51" s="11"/>
      <c r="F51" s="11"/>
      <c r="G51" s="11"/>
      <c r="H51" s="11"/>
      <c r="I51" s="66"/>
      <c r="J51" s="66"/>
      <c r="K51" s="66"/>
      <c r="L51" s="67"/>
      <c r="M51" s="66"/>
      <c r="N51" s="66"/>
      <c r="O51" s="66"/>
      <c r="P51" s="66"/>
      <c r="Q51" s="66"/>
      <c r="R51" s="65"/>
      <c r="S51" s="65"/>
      <c r="T51" s="65"/>
      <c r="U51" s="65"/>
      <c r="V51" s="65"/>
      <c r="W51" s="65"/>
      <c r="X51" s="65"/>
    </row>
    <row r="52" spans="1:24" ht="65.25">
      <c r="A52" s="903"/>
      <c r="B52" s="42" t="s">
        <v>436</v>
      </c>
      <c r="C52" s="40" t="s">
        <v>437</v>
      </c>
      <c r="D52" s="111" t="s">
        <v>182</v>
      </c>
      <c r="E52" s="12">
        <v>12</v>
      </c>
      <c r="F52" s="12">
        <v>18</v>
      </c>
      <c r="G52" s="12">
        <v>15</v>
      </c>
      <c r="H52" s="12">
        <v>10</v>
      </c>
      <c r="I52" s="66"/>
      <c r="J52" s="66"/>
      <c r="K52" s="66"/>
      <c r="L52" s="67"/>
      <c r="M52" s="66"/>
      <c r="N52" s="66"/>
      <c r="O52" s="66"/>
      <c r="P52" s="66"/>
      <c r="Q52" s="66"/>
      <c r="R52" s="65"/>
      <c r="S52" s="65"/>
      <c r="T52" s="65"/>
      <c r="U52" s="65"/>
      <c r="V52" s="65"/>
      <c r="W52" s="65"/>
      <c r="X52" s="65"/>
    </row>
    <row r="53" spans="1:24" ht="29.25" customHeight="1">
      <c r="A53" s="906" t="s">
        <v>393</v>
      </c>
      <c r="B53" s="51" t="s">
        <v>438</v>
      </c>
      <c r="C53" s="40" t="s">
        <v>439</v>
      </c>
      <c r="D53" s="111" t="s">
        <v>186</v>
      </c>
      <c r="E53" s="112">
        <v>57</v>
      </c>
      <c r="F53" s="112">
        <v>49</v>
      </c>
      <c r="G53" s="112">
        <v>64</v>
      </c>
      <c r="H53" s="112">
        <v>36</v>
      </c>
      <c r="I53" s="66"/>
      <c r="J53" s="66"/>
      <c r="K53" s="66"/>
      <c r="L53" s="67"/>
      <c r="M53" s="66"/>
      <c r="N53" s="66"/>
      <c r="O53" s="66"/>
      <c r="P53" s="66"/>
      <c r="Q53" s="66"/>
      <c r="R53" s="65"/>
      <c r="S53" s="65"/>
      <c r="T53" s="65"/>
      <c r="U53" s="65"/>
      <c r="V53" s="65"/>
      <c r="W53" s="65"/>
      <c r="X53" s="65"/>
    </row>
    <row r="54" spans="1:24" ht="65.25" customHeight="1">
      <c r="A54" s="906"/>
      <c r="B54" s="41" t="s">
        <v>434</v>
      </c>
      <c r="C54" s="40" t="s">
        <v>440</v>
      </c>
      <c r="D54" s="113" t="s">
        <v>180</v>
      </c>
      <c r="E54" s="114">
        <v>113597</v>
      </c>
      <c r="F54" s="114">
        <v>128987</v>
      </c>
      <c r="G54" s="114">
        <v>87216</v>
      </c>
      <c r="H54" s="114">
        <v>60524</v>
      </c>
      <c r="I54" s="66"/>
      <c r="J54" s="66"/>
      <c r="K54" s="66"/>
      <c r="L54" s="67"/>
      <c r="M54" s="66"/>
      <c r="N54" s="66"/>
      <c r="O54" s="66"/>
      <c r="P54" s="66"/>
      <c r="Q54" s="66"/>
      <c r="R54" s="65"/>
      <c r="S54" s="65"/>
      <c r="T54" s="65"/>
      <c r="U54" s="65"/>
      <c r="V54" s="65"/>
      <c r="W54" s="65"/>
      <c r="X54" s="65"/>
    </row>
    <row r="55" spans="1:24" ht="71.25" customHeight="1">
      <c r="A55" s="906"/>
      <c r="B55" s="42" t="s">
        <v>436</v>
      </c>
      <c r="C55" s="40" t="s">
        <v>441</v>
      </c>
      <c r="D55" s="113" t="s">
        <v>181</v>
      </c>
      <c r="E55" s="115">
        <v>6494</v>
      </c>
      <c r="F55" s="115">
        <v>13116</v>
      </c>
      <c r="G55" s="115">
        <v>9845</v>
      </c>
      <c r="H55" s="115">
        <v>12000</v>
      </c>
      <c r="I55" s="66"/>
      <c r="J55" s="66"/>
      <c r="K55" s="66"/>
      <c r="L55" s="67"/>
      <c r="M55" s="66"/>
      <c r="N55" s="66"/>
      <c r="O55" s="66"/>
      <c r="P55" s="66"/>
      <c r="Q55" s="66"/>
      <c r="R55" s="65"/>
      <c r="S55" s="65"/>
      <c r="T55" s="65"/>
      <c r="U55" s="65"/>
      <c r="V55" s="65"/>
      <c r="W55" s="65"/>
      <c r="X55" s="65"/>
    </row>
    <row r="56" spans="1:24" ht="65.25">
      <c r="A56" s="28" t="s">
        <v>394</v>
      </c>
      <c r="B56" s="31" t="s">
        <v>442</v>
      </c>
      <c r="C56" s="43" t="s">
        <v>443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s="119" customFormat="1" ht="67.5" hidden="1" customHeight="1">
      <c r="A57" s="28" t="s">
        <v>395</v>
      </c>
      <c r="B57" s="44" t="s">
        <v>444</v>
      </c>
      <c r="C57" s="43" t="s">
        <v>445</v>
      </c>
      <c r="D57" s="116"/>
      <c r="E57" s="117"/>
      <c r="F57" s="117"/>
      <c r="G57" s="117"/>
      <c r="H57" s="117"/>
      <c r="I57" s="118"/>
      <c r="J57" s="118"/>
      <c r="K57" s="118"/>
      <c r="L57" s="61"/>
      <c r="M57" s="118"/>
      <c r="N57" s="118"/>
      <c r="O57" s="118"/>
      <c r="P57" s="118"/>
      <c r="Q57" s="118"/>
      <c r="R57" s="103"/>
      <c r="S57" s="103"/>
      <c r="T57" s="103"/>
      <c r="U57" s="103"/>
      <c r="V57" s="103"/>
      <c r="W57" s="103"/>
      <c r="X57" s="103"/>
    </row>
    <row r="58" spans="1:24" s="119" customFormat="1" ht="62.25" hidden="1" customHeight="1">
      <c r="A58" s="29"/>
      <c r="B58" s="44" t="s">
        <v>446</v>
      </c>
      <c r="C58" s="39" t="s">
        <v>447</v>
      </c>
      <c r="D58" s="120" t="s">
        <v>74</v>
      </c>
      <c r="E58" s="117"/>
      <c r="F58" s="117"/>
      <c r="G58" s="117"/>
      <c r="H58" s="117"/>
      <c r="I58" s="118"/>
      <c r="J58" s="118"/>
      <c r="K58" s="118"/>
      <c r="L58" s="61"/>
      <c r="M58" s="118"/>
      <c r="N58" s="118"/>
      <c r="O58" s="118"/>
      <c r="P58" s="118"/>
      <c r="Q58" s="118"/>
      <c r="R58" s="103"/>
      <c r="S58" s="103"/>
      <c r="T58" s="103"/>
      <c r="U58" s="103"/>
      <c r="V58" s="103"/>
      <c r="W58" s="103"/>
      <c r="X58" s="103"/>
    </row>
    <row r="59" spans="1:24" s="119" customFormat="1" ht="69.75" hidden="1" customHeight="1">
      <c r="A59" s="29"/>
      <c r="B59" s="31" t="s">
        <v>448</v>
      </c>
      <c r="C59" s="45" t="s">
        <v>449</v>
      </c>
      <c r="D59" s="120" t="s">
        <v>75</v>
      </c>
      <c r="E59" s="117"/>
      <c r="F59" s="117"/>
      <c r="G59" s="117"/>
      <c r="H59" s="117"/>
      <c r="I59" s="118"/>
      <c r="J59" s="118"/>
      <c r="K59" s="118"/>
      <c r="L59" s="61"/>
      <c r="M59" s="118"/>
      <c r="N59" s="118"/>
      <c r="O59" s="118"/>
      <c r="P59" s="118"/>
      <c r="Q59" s="118"/>
      <c r="R59" s="103"/>
      <c r="S59" s="103"/>
      <c r="T59" s="103"/>
      <c r="U59" s="103"/>
      <c r="V59" s="103"/>
      <c r="W59" s="103"/>
      <c r="X59" s="103"/>
    </row>
    <row r="60" spans="1:24" s="119" customFormat="1" ht="62.25" hidden="1" customHeight="1">
      <c r="A60" s="29"/>
      <c r="B60" s="44" t="s">
        <v>450</v>
      </c>
      <c r="C60" s="51"/>
      <c r="D60" s="239" t="s">
        <v>76</v>
      </c>
      <c r="E60" s="117"/>
      <c r="F60" s="117"/>
      <c r="G60" s="117"/>
      <c r="H60" s="117"/>
      <c r="I60" s="118"/>
      <c r="J60" s="118"/>
      <c r="K60" s="118"/>
      <c r="L60" s="61"/>
      <c r="M60" s="118"/>
      <c r="N60" s="118"/>
      <c r="O60" s="118"/>
      <c r="P60" s="118"/>
      <c r="Q60" s="118"/>
      <c r="R60" s="103"/>
      <c r="S60" s="103"/>
      <c r="T60" s="103"/>
      <c r="U60" s="103"/>
      <c r="V60" s="103"/>
      <c r="W60" s="103"/>
      <c r="X60" s="103"/>
    </row>
    <row r="61" spans="1:24" s="119" customFormat="1" ht="62.25" hidden="1" customHeight="1">
      <c r="A61" s="30" t="s">
        <v>396</v>
      </c>
      <c r="B61" s="105" t="s">
        <v>420</v>
      </c>
      <c r="C61" s="37" t="s">
        <v>451</v>
      </c>
      <c r="D61" s="239"/>
      <c r="E61" s="117"/>
      <c r="F61" s="117"/>
      <c r="G61" s="117"/>
      <c r="H61" s="117"/>
      <c r="I61" s="118"/>
      <c r="J61" s="118"/>
      <c r="K61" s="118"/>
      <c r="L61" s="61"/>
      <c r="M61" s="118"/>
      <c r="N61" s="118"/>
      <c r="O61" s="118"/>
      <c r="P61" s="118"/>
      <c r="Q61" s="118"/>
      <c r="R61" s="103"/>
      <c r="S61" s="103"/>
      <c r="T61" s="103"/>
      <c r="U61" s="103"/>
      <c r="V61" s="103"/>
      <c r="W61" s="103"/>
      <c r="X61" s="103"/>
    </row>
    <row r="62" spans="1:24" ht="55.5" hidden="1" customHeight="1">
      <c r="A62" s="31" t="s">
        <v>397</v>
      </c>
      <c r="B62" s="31" t="s">
        <v>452</v>
      </c>
      <c r="C62" s="39" t="s">
        <v>453</v>
      </c>
      <c r="D62" s="121"/>
      <c r="E62" s="24"/>
      <c r="F62" s="24"/>
      <c r="G62" s="24"/>
      <c r="H62" s="24"/>
      <c r="I62" s="66"/>
      <c r="J62" s="66"/>
      <c r="K62" s="66"/>
      <c r="L62" s="67"/>
      <c r="M62" s="66"/>
      <c r="N62" s="66"/>
      <c r="O62" s="66"/>
      <c r="P62" s="66"/>
      <c r="Q62" s="66"/>
      <c r="R62" s="65"/>
      <c r="S62" s="65"/>
      <c r="T62" s="65"/>
      <c r="U62" s="65"/>
      <c r="V62" s="65"/>
      <c r="W62" s="65"/>
      <c r="X62" s="65"/>
    </row>
    <row r="63" spans="1:24" ht="24" customHeight="1">
      <c r="A63" s="31" t="s">
        <v>398</v>
      </c>
      <c r="B63" s="31" t="s">
        <v>454</v>
      </c>
      <c r="C63" s="40" t="s">
        <v>455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</row>
    <row r="64" spans="1:24" s="119" customFormat="1" ht="67.5" hidden="1" customHeight="1">
      <c r="A64" s="31" t="s">
        <v>399</v>
      </c>
      <c r="B64" s="31"/>
      <c r="C64" s="40" t="s">
        <v>456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ht="24" hidden="1" customHeight="1">
      <c r="A65" s="31" t="s">
        <v>400</v>
      </c>
      <c r="B65" s="31"/>
      <c r="C65" s="40" t="s">
        <v>457</v>
      </c>
    </row>
    <row r="66" spans="1:24" ht="24" hidden="1" customHeight="1">
      <c r="A66" s="31"/>
      <c r="B66" s="31"/>
      <c r="C66" s="39" t="s">
        <v>435</v>
      </c>
    </row>
    <row r="67" spans="1:24" ht="24" hidden="1" customHeight="1">
      <c r="A67" s="31"/>
      <c r="B67" s="31"/>
      <c r="C67" s="40" t="s">
        <v>437</v>
      </c>
    </row>
    <row r="68" spans="1:24" ht="24" hidden="1" customHeight="1">
      <c r="A68" s="31"/>
      <c r="B68" s="31"/>
      <c r="C68" s="40" t="s">
        <v>439</v>
      </c>
    </row>
    <row r="69" spans="1:24" ht="24" hidden="1" customHeight="1">
      <c r="A69" s="31"/>
      <c r="B69" s="31"/>
      <c r="C69" s="40" t="s">
        <v>440</v>
      </c>
    </row>
    <row r="70" spans="1:24" ht="24" hidden="1" customHeight="1">
      <c r="A70" s="31"/>
      <c r="B70" s="31"/>
      <c r="C70" s="40" t="s">
        <v>458</v>
      </c>
    </row>
    <row r="71" spans="1:24" ht="24" hidden="1" customHeight="1">
      <c r="A71" s="896" t="s">
        <v>401</v>
      </c>
      <c r="B71" s="41" t="s">
        <v>459</v>
      </c>
      <c r="C71" s="39" t="s">
        <v>460</v>
      </c>
    </row>
    <row r="72" spans="1:24" ht="24" hidden="1" customHeight="1">
      <c r="A72" s="896"/>
      <c r="B72" s="46" t="s">
        <v>461</v>
      </c>
      <c r="C72" s="39"/>
    </row>
    <row r="73" spans="1:24" ht="24" hidden="1" customHeight="1">
      <c r="A73" s="896"/>
      <c r="B73" s="41" t="s">
        <v>462</v>
      </c>
      <c r="C73" s="41" t="s">
        <v>462</v>
      </c>
    </row>
    <row r="74" spans="1:24" ht="24" hidden="1" customHeight="1">
      <c r="A74" s="896"/>
      <c r="B74" s="41" t="s">
        <v>463</v>
      </c>
      <c r="C74" s="41" t="s">
        <v>463</v>
      </c>
      <c r="D74" s="66"/>
      <c r="E74" s="66"/>
      <c r="F74" s="66"/>
      <c r="G74" s="66"/>
      <c r="H74" s="66"/>
      <c r="I74" s="66"/>
      <c r="J74" s="66"/>
      <c r="K74" s="66"/>
      <c r="L74" s="67"/>
      <c r="M74" s="66"/>
      <c r="N74" s="66"/>
      <c r="O74" s="66"/>
      <c r="P74" s="66"/>
      <c r="Q74" s="66"/>
      <c r="R74" s="65"/>
      <c r="S74" s="65"/>
      <c r="T74" s="65"/>
      <c r="U74" s="65"/>
      <c r="V74" s="65"/>
      <c r="W74" s="65"/>
      <c r="X74" s="65"/>
    </row>
    <row r="75" spans="1:24" ht="24" hidden="1" customHeight="1">
      <c r="A75" s="896"/>
      <c r="B75" s="41" t="s">
        <v>464</v>
      </c>
      <c r="C75" s="41" t="s">
        <v>464</v>
      </c>
      <c r="D75" s="122" t="s">
        <v>221</v>
      </c>
      <c r="E75" s="117"/>
      <c r="F75" s="117"/>
      <c r="G75" s="117"/>
      <c r="H75" s="117"/>
      <c r="I75" s="118"/>
      <c r="J75" s="118"/>
      <c r="K75" s="118"/>
      <c r="L75" s="61"/>
      <c r="M75" s="118"/>
      <c r="N75" s="118"/>
      <c r="O75" s="118"/>
      <c r="P75" s="118"/>
      <c r="Q75" s="118"/>
      <c r="R75" s="103"/>
      <c r="S75" s="103"/>
      <c r="T75" s="103"/>
      <c r="U75" s="103"/>
      <c r="V75" s="103"/>
      <c r="W75" s="103"/>
      <c r="X75" s="103"/>
    </row>
    <row r="76" spans="1:24" ht="24" hidden="1" customHeight="1">
      <c r="A76" s="896" t="s">
        <v>402</v>
      </c>
      <c r="B76" s="47" t="s">
        <v>465</v>
      </c>
      <c r="C76" s="38" t="s">
        <v>466</v>
      </c>
      <c r="D76" s="122" t="s">
        <v>222</v>
      </c>
      <c r="E76" s="123" t="s">
        <v>57</v>
      </c>
      <c r="F76" s="123" t="s">
        <v>57</v>
      </c>
      <c r="G76" s="123">
        <v>1.84</v>
      </c>
      <c r="H76" s="123">
        <v>1.23</v>
      </c>
      <c r="I76" s="66"/>
      <c r="J76" s="66"/>
      <c r="K76" s="66"/>
      <c r="L76" s="67"/>
      <c r="M76" s="66"/>
      <c r="N76" s="66"/>
      <c r="O76" s="66"/>
      <c r="P76" s="66"/>
      <c r="Q76" s="66"/>
      <c r="R76" s="65"/>
      <c r="S76" s="65"/>
      <c r="T76" s="65"/>
      <c r="U76" s="65"/>
      <c r="V76" s="65"/>
      <c r="W76" s="65"/>
      <c r="X76" s="65"/>
    </row>
    <row r="77" spans="1:24" ht="24" hidden="1" customHeight="1">
      <c r="A77" s="896"/>
      <c r="B77" s="48" t="s">
        <v>467</v>
      </c>
      <c r="C77" s="38" t="s">
        <v>468</v>
      </c>
      <c r="D77" s="122" t="s">
        <v>223</v>
      </c>
      <c r="E77" s="123">
        <v>0</v>
      </c>
      <c r="F77" s="123">
        <v>0</v>
      </c>
      <c r="G77" s="123">
        <v>49.6</v>
      </c>
      <c r="H77" s="123">
        <v>49.23</v>
      </c>
      <c r="I77" s="66"/>
      <c r="J77" s="66"/>
      <c r="K77" s="66"/>
      <c r="L77" s="67"/>
      <c r="M77" s="66"/>
      <c r="N77" s="66"/>
      <c r="O77" s="66"/>
      <c r="P77" s="66"/>
      <c r="Q77" s="66"/>
      <c r="R77" s="65"/>
      <c r="S77" s="65"/>
      <c r="T77" s="65"/>
      <c r="U77" s="65"/>
      <c r="V77" s="65"/>
      <c r="W77" s="65"/>
      <c r="X77" s="65"/>
    </row>
    <row r="78" spans="1:24" ht="24" hidden="1" customHeight="1">
      <c r="A78" s="896"/>
      <c r="B78" s="48" t="s">
        <v>469</v>
      </c>
      <c r="C78" s="38"/>
      <c r="D78" s="122" t="s">
        <v>224</v>
      </c>
      <c r="E78" s="66"/>
      <c r="F78" s="66"/>
      <c r="G78" s="66"/>
      <c r="H78" s="66"/>
      <c r="I78" s="66"/>
      <c r="J78" s="66"/>
      <c r="K78" s="66"/>
      <c r="L78" s="67"/>
      <c r="M78" s="66"/>
      <c r="N78" s="66"/>
      <c r="O78" s="66"/>
      <c r="P78" s="66"/>
      <c r="Q78" s="66"/>
      <c r="R78" s="65"/>
      <c r="S78" s="65"/>
      <c r="T78" s="65"/>
      <c r="U78" s="65"/>
      <c r="V78" s="65"/>
      <c r="W78" s="65"/>
      <c r="X78" s="65"/>
    </row>
    <row r="79" spans="1:24" ht="24" hidden="1" customHeight="1">
      <c r="A79" s="32" t="s">
        <v>403</v>
      </c>
      <c r="B79" s="49" t="s">
        <v>470</v>
      </c>
      <c r="C79" s="51"/>
      <c r="D79" s="122" t="s">
        <v>225</v>
      </c>
      <c r="E79" s="66"/>
      <c r="F79" s="66"/>
      <c r="G79" s="66"/>
      <c r="H79" s="66"/>
      <c r="I79" s="66"/>
      <c r="J79" s="66"/>
      <c r="K79" s="66"/>
      <c r="L79" s="67"/>
      <c r="M79" s="66"/>
      <c r="N79" s="66"/>
      <c r="O79" s="66"/>
      <c r="P79" s="66"/>
      <c r="Q79" s="66"/>
      <c r="R79" s="65"/>
      <c r="S79" s="65"/>
      <c r="T79" s="65"/>
      <c r="U79" s="65"/>
      <c r="V79" s="65"/>
      <c r="W79" s="65"/>
      <c r="X79" s="65"/>
    </row>
    <row r="80" spans="1:24" ht="24" hidden="1" customHeight="1">
      <c r="A80" s="124" t="s">
        <v>404</v>
      </c>
      <c r="B80" s="125" t="s">
        <v>471</v>
      </c>
      <c r="C80" s="37" t="s">
        <v>472</v>
      </c>
      <c r="D80" s="122" t="s">
        <v>226</v>
      </c>
      <c r="E80" s="66"/>
      <c r="F80" s="66"/>
      <c r="G80" s="66"/>
      <c r="H80" s="66"/>
      <c r="I80" s="66"/>
      <c r="J80" s="66"/>
      <c r="K80" s="66"/>
      <c r="L80" s="67"/>
      <c r="M80" s="66"/>
      <c r="N80" s="66"/>
      <c r="O80" s="66"/>
      <c r="P80" s="66"/>
      <c r="Q80" s="66"/>
      <c r="R80" s="65"/>
      <c r="S80" s="65"/>
      <c r="T80" s="65"/>
      <c r="U80" s="65"/>
      <c r="V80" s="65"/>
      <c r="W80" s="65"/>
      <c r="X80" s="65"/>
    </row>
    <row r="81" spans="1:24" ht="24" hidden="1" customHeight="1">
      <c r="A81" s="125" t="s">
        <v>405</v>
      </c>
      <c r="B81" s="125" t="s">
        <v>473</v>
      </c>
      <c r="C81" s="40" t="s">
        <v>474</v>
      </c>
      <c r="D81" s="122" t="s">
        <v>227</v>
      </c>
      <c r="E81" s="66"/>
      <c r="F81" s="66"/>
      <c r="G81" s="66"/>
      <c r="H81" s="66"/>
      <c r="I81" s="66"/>
      <c r="J81" s="66"/>
      <c r="K81" s="66"/>
      <c r="L81" s="67"/>
      <c r="M81" s="66"/>
      <c r="N81" s="66"/>
      <c r="O81" s="66"/>
      <c r="P81" s="66"/>
      <c r="Q81" s="66"/>
      <c r="R81" s="65"/>
      <c r="S81" s="65"/>
      <c r="T81" s="65"/>
      <c r="U81" s="65"/>
      <c r="V81" s="65"/>
      <c r="W81" s="65"/>
      <c r="X81" s="65"/>
    </row>
    <row r="82" spans="1:24" ht="24" hidden="1" customHeight="1">
      <c r="A82" s="125" t="s">
        <v>406</v>
      </c>
      <c r="B82" s="125" t="s">
        <v>475</v>
      </c>
      <c r="C82" s="40" t="s">
        <v>476</v>
      </c>
      <c r="D82" s="126" t="s">
        <v>228</v>
      </c>
      <c r="E82" s="66"/>
      <c r="F82" s="66"/>
      <c r="G82" s="66"/>
      <c r="H82" s="66"/>
      <c r="I82" s="66"/>
      <c r="J82" s="66"/>
      <c r="K82" s="66"/>
      <c r="L82" s="67"/>
      <c r="M82" s="66"/>
      <c r="N82" s="66"/>
      <c r="O82" s="66"/>
      <c r="P82" s="66"/>
      <c r="Q82" s="66"/>
      <c r="R82" s="65"/>
      <c r="S82" s="65"/>
      <c r="T82" s="65"/>
      <c r="U82" s="65"/>
      <c r="V82" s="65"/>
      <c r="W82" s="65"/>
      <c r="X82" s="65"/>
    </row>
    <row r="83" spans="1:24" ht="24" hidden="1" customHeight="1">
      <c r="A83" s="125" t="s">
        <v>407</v>
      </c>
      <c r="B83" s="125"/>
      <c r="C83" s="40" t="s">
        <v>477</v>
      </c>
      <c r="D83" s="126" t="s">
        <v>229</v>
      </c>
      <c r="E83" s="66"/>
      <c r="F83" s="66"/>
      <c r="G83" s="66"/>
      <c r="H83" s="66"/>
      <c r="I83" s="66"/>
      <c r="J83" s="66"/>
      <c r="K83" s="66"/>
      <c r="L83" s="67"/>
      <c r="M83" s="66"/>
      <c r="N83" s="66"/>
      <c r="O83" s="66"/>
      <c r="P83" s="66"/>
      <c r="Q83" s="66"/>
      <c r="R83" s="65"/>
      <c r="S83" s="65"/>
      <c r="T83" s="65"/>
      <c r="U83" s="65"/>
      <c r="V83" s="65"/>
      <c r="W83" s="65"/>
      <c r="X83" s="65"/>
    </row>
    <row r="84" spans="1:24" ht="24" hidden="1" customHeight="1">
      <c r="A84" s="125" t="s">
        <v>408</v>
      </c>
      <c r="B84" s="125"/>
      <c r="C84" s="127" t="s">
        <v>478</v>
      </c>
      <c r="D84" s="126" t="s">
        <v>230</v>
      </c>
      <c r="E84" s="66"/>
      <c r="F84" s="66"/>
      <c r="G84" s="66"/>
      <c r="H84" s="66"/>
      <c r="I84" s="66"/>
      <c r="J84" s="66"/>
      <c r="K84" s="66"/>
      <c r="L84" s="67"/>
      <c r="M84" s="66"/>
      <c r="N84" s="66"/>
      <c r="O84" s="66"/>
      <c r="P84" s="66"/>
      <c r="Q84" s="66"/>
      <c r="R84" s="65"/>
      <c r="S84" s="65"/>
      <c r="T84" s="65"/>
      <c r="U84" s="65"/>
      <c r="V84" s="65"/>
      <c r="W84" s="65"/>
      <c r="X84" s="65"/>
    </row>
    <row r="85" spans="1:24" ht="24" hidden="1" customHeight="1">
      <c r="A85" s="125"/>
      <c r="B85" s="125"/>
      <c r="C85" s="40" t="s">
        <v>479</v>
      </c>
      <c r="D85" s="126" t="s">
        <v>231</v>
      </c>
      <c r="E85" s="66"/>
      <c r="F85" s="66"/>
      <c r="G85" s="66"/>
      <c r="H85" s="66"/>
      <c r="I85" s="66"/>
      <c r="J85" s="66"/>
      <c r="K85" s="66"/>
      <c r="L85" s="67"/>
      <c r="M85" s="66"/>
      <c r="N85" s="66"/>
      <c r="O85" s="66"/>
      <c r="P85" s="66"/>
      <c r="Q85" s="66"/>
      <c r="R85" s="65"/>
      <c r="S85" s="65"/>
      <c r="T85" s="65"/>
      <c r="U85" s="65"/>
      <c r="V85" s="65"/>
      <c r="W85" s="65"/>
      <c r="X85" s="65"/>
    </row>
    <row r="86" spans="1:24" ht="24" hidden="1" customHeight="1">
      <c r="A86" s="51"/>
      <c r="B86" s="51"/>
      <c r="C86" s="127" t="s">
        <v>480</v>
      </c>
      <c r="D86" s="122" t="s">
        <v>232</v>
      </c>
      <c r="E86" s="66"/>
      <c r="F86" s="66"/>
      <c r="G86" s="66"/>
      <c r="H86" s="66"/>
      <c r="I86" s="66"/>
      <c r="J86" s="66"/>
      <c r="K86" s="66"/>
      <c r="L86" s="67"/>
      <c r="M86" s="66"/>
      <c r="N86" s="66"/>
      <c r="O86" s="66"/>
      <c r="P86" s="66"/>
      <c r="Q86" s="66"/>
      <c r="R86" s="65"/>
      <c r="S86" s="65"/>
      <c r="T86" s="65"/>
      <c r="U86" s="65"/>
      <c r="V86" s="65"/>
      <c r="W86" s="65"/>
      <c r="X86" s="65"/>
    </row>
    <row r="87" spans="1:24" ht="24" hidden="1" customHeight="1">
      <c r="A87" s="125"/>
      <c r="B87" s="125"/>
      <c r="C87" s="128" t="s">
        <v>481</v>
      </c>
      <c r="D87" s="122" t="s">
        <v>233</v>
      </c>
      <c r="E87" s="66"/>
      <c r="F87" s="66"/>
      <c r="G87" s="66"/>
      <c r="H87" s="66"/>
      <c r="I87" s="66"/>
      <c r="J87" s="66"/>
      <c r="K87" s="66"/>
      <c r="L87" s="67"/>
      <c r="M87" s="66"/>
      <c r="N87" s="66"/>
      <c r="O87" s="66"/>
      <c r="P87" s="66"/>
      <c r="Q87" s="66"/>
      <c r="R87" s="65"/>
      <c r="S87" s="65"/>
      <c r="T87" s="65"/>
      <c r="U87" s="65"/>
      <c r="V87" s="65"/>
      <c r="W87" s="65"/>
      <c r="X87" s="65"/>
    </row>
    <row r="88" spans="1:24" ht="24" hidden="1" customHeight="1">
      <c r="A88" s="125"/>
      <c r="B88" s="125"/>
      <c r="C88" s="128" t="s">
        <v>482</v>
      </c>
      <c r="D88" s="129"/>
      <c r="E88" s="66"/>
      <c r="F88" s="66"/>
      <c r="G88" s="66"/>
      <c r="H88" s="66"/>
      <c r="I88" s="66"/>
      <c r="J88" s="66"/>
      <c r="K88" s="66"/>
      <c r="L88" s="67"/>
      <c r="M88" s="66"/>
      <c r="N88" s="66"/>
      <c r="O88" s="66"/>
      <c r="P88" s="66"/>
      <c r="Q88" s="66"/>
      <c r="R88" s="65"/>
      <c r="S88" s="65"/>
      <c r="T88" s="65"/>
      <c r="U88" s="65"/>
      <c r="V88" s="65"/>
      <c r="W88" s="65"/>
      <c r="X88" s="65"/>
    </row>
    <row r="89" spans="1:24" ht="24" hidden="1" customHeight="1">
      <c r="A89" s="125"/>
      <c r="B89" s="125"/>
      <c r="C89" s="40" t="s">
        <v>474</v>
      </c>
      <c r="D89" s="129"/>
      <c r="E89" s="66"/>
      <c r="F89" s="66"/>
      <c r="G89" s="66"/>
      <c r="H89" s="66"/>
      <c r="I89" s="66"/>
      <c r="J89" s="66"/>
      <c r="K89" s="66"/>
      <c r="L89" s="67"/>
      <c r="M89" s="66"/>
      <c r="N89" s="66"/>
      <c r="O89" s="66"/>
      <c r="P89" s="66"/>
      <c r="Q89" s="66"/>
      <c r="R89" s="65"/>
      <c r="S89" s="65"/>
      <c r="T89" s="65"/>
      <c r="U89" s="65"/>
      <c r="V89" s="65"/>
      <c r="W89" s="65"/>
      <c r="X89" s="65"/>
    </row>
    <row r="90" spans="1:24" ht="24" hidden="1" customHeight="1">
      <c r="A90" s="125"/>
      <c r="B90" s="125"/>
      <c r="C90" s="40" t="s">
        <v>483</v>
      </c>
      <c r="D90" s="129"/>
      <c r="E90" s="66"/>
      <c r="F90" s="66"/>
      <c r="G90" s="66"/>
      <c r="H90" s="66"/>
      <c r="I90" s="66"/>
      <c r="J90" s="66"/>
      <c r="K90" s="66"/>
      <c r="L90" s="67"/>
      <c r="M90" s="66"/>
      <c r="N90" s="66"/>
      <c r="O90" s="66"/>
      <c r="P90" s="66"/>
      <c r="Q90" s="66"/>
      <c r="R90" s="65"/>
      <c r="S90" s="65"/>
      <c r="T90" s="65"/>
      <c r="U90" s="65"/>
      <c r="V90" s="65"/>
      <c r="W90" s="65"/>
      <c r="X90" s="65"/>
    </row>
    <row r="91" spans="1:24" ht="24" hidden="1" customHeight="1">
      <c r="A91" s="903" t="s">
        <v>409</v>
      </c>
      <c r="B91" s="125" t="s">
        <v>484</v>
      </c>
      <c r="C91" s="37" t="s">
        <v>485</v>
      </c>
      <c r="D91" s="129"/>
      <c r="E91" s="66"/>
      <c r="F91" s="66"/>
      <c r="G91" s="66"/>
      <c r="H91" s="66"/>
      <c r="I91" s="66"/>
      <c r="J91" s="66"/>
      <c r="K91" s="66"/>
      <c r="L91" s="67"/>
      <c r="M91" s="66"/>
      <c r="N91" s="66"/>
      <c r="O91" s="66"/>
      <c r="P91" s="66"/>
      <c r="Q91" s="66"/>
      <c r="R91" s="65"/>
      <c r="S91" s="65"/>
      <c r="T91" s="65"/>
      <c r="U91" s="65"/>
      <c r="V91" s="65"/>
      <c r="W91" s="65"/>
      <c r="X91" s="65"/>
    </row>
    <row r="92" spans="1:24" ht="24" hidden="1" customHeight="1">
      <c r="A92" s="903"/>
      <c r="B92" s="31" t="s">
        <v>486</v>
      </c>
      <c r="C92" s="39" t="s">
        <v>487</v>
      </c>
      <c r="D92" s="129"/>
      <c r="E92" s="66"/>
      <c r="F92" s="66"/>
      <c r="G92" s="66"/>
      <c r="H92" s="66"/>
      <c r="I92" s="66"/>
      <c r="J92" s="66"/>
      <c r="K92" s="66"/>
      <c r="L92" s="67"/>
      <c r="M92" s="66"/>
      <c r="N92" s="66"/>
      <c r="O92" s="66"/>
      <c r="P92" s="66"/>
      <c r="Q92" s="66"/>
      <c r="R92" s="65"/>
      <c r="S92" s="65"/>
      <c r="T92" s="65"/>
      <c r="U92" s="65"/>
      <c r="V92" s="65"/>
      <c r="W92" s="65"/>
      <c r="X92" s="65"/>
    </row>
    <row r="93" spans="1:24" ht="24" hidden="1" customHeight="1">
      <c r="A93" s="903"/>
      <c r="B93" s="31" t="s">
        <v>488</v>
      </c>
      <c r="C93" s="40" t="s">
        <v>489</v>
      </c>
      <c r="D93" s="129"/>
      <c r="E93" s="66"/>
      <c r="F93" s="66"/>
      <c r="G93" s="66"/>
      <c r="H93" s="66"/>
      <c r="I93" s="66"/>
      <c r="J93" s="66"/>
      <c r="K93" s="66"/>
      <c r="L93" s="67"/>
      <c r="M93" s="66"/>
      <c r="N93" s="66"/>
      <c r="O93" s="66"/>
      <c r="P93" s="66"/>
      <c r="Q93" s="66"/>
      <c r="R93" s="65"/>
      <c r="S93" s="65"/>
      <c r="T93" s="65"/>
      <c r="U93" s="65"/>
      <c r="V93" s="65"/>
      <c r="W93" s="65"/>
      <c r="X93" s="65"/>
    </row>
    <row r="94" spans="1:24" ht="24" hidden="1" customHeight="1">
      <c r="A94" s="33" t="s">
        <v>410</v>
      </c>
      <c r="B94" s="31" t="s">
        <v>490</v>
      </c>
      <c r="C94" s="40" t="s">
        <v>491</v>
      </c>
      <c r="D94" s="129"/>
      <c r="E94" s="66"/>
      <c r="F94" s="66"/>
      <c r="G94" s="66"/>
      <c r="H94" s="66"/>
      <c r="I94" s="66"/>
      <c r="J94" s="66"/>
      <c r="K94" s="66"/>
      <c r="L94" s="67"/>
      <c r="M94" s="66"/>
      <c r="N94" s="66"/>
      <c r="O94" s="66"/>
      <c r="P94" s="66"/>
      <c r="Q94" s="66"/>
      <c r="R94" s="65"/>
      <c r="S94" s="65"/>
      <c r="T94" s="65"/>
      <c r="U94" s="65"/>
      <c r="V94" s="65"/>
      <c r="W94" s="65"/>
      <c r="X94" s="65"/>
    </row>
    <row r="95" spans="1:24" ht="24" hidden="1" customHeight="1">
      <c r="A95" s="33" t="s">
        <v>411</v>
      </c>
      <c r="B95" s="31" t="s">
        <v>492</v>
      </c>
      <c r="C95" s="40" t="s">
        <v>431</v>
      </c>
      <c r="D95" s="129"/>
      <c r="E95" s="66"/>
      <c r="F95" s="66"/>
      <c r="G95" s="66"/>
      <c r="H95" s="66"/>
      <c r="I95" s="66"/>
      <c r="J95" s="66"/>
      <c r="K95" s="66"/>
      <c r="L95" s="67"/>
      <c r="M95" s="66"/>
      <c r="N95" s="66"/>
      <c r="O95" s="66"/>
      <c r="P95" s="66"/>
      <c r="Q95" s="66"/>
      <c r="R95" s="65"/>
      <c r="S95" s="65"/>
      <c r="T95" s="65"/>
      <c r="U95" s="65"/>
      <c r="V95" s="65"/>
      <c r="W95" s="65"/>
      <c r="X95" s="65"/>
    </row>
    <row r="96" spans="1:24" ht="24" hidden="1" customHeight="1">
      <c r="A96" s="33"/>
      <c r="B96" s="31"/>
      <c r="C96" s="40" t="s">
        <v>493</v>
      </c>
      <c r="D96" s="129"/>
      <c r="E96" s="66"/>
      <c r="F96" s="66"/>
      <c r="G96" s="66"/>
      <c r="H96" s="66"/>
      <c r="I96" s="66"/>
      <c r="J96" s="66"/>
      <c r="K96" s="66"/>
      <c r="L96" s="67"/>
      <c r="M96" s="66"/>
      <c r="N96" s="66"/>
      <c r="O96" s="66"/>
      <c r="P96" s="66"/>
      <c r="Q96" s="66"/>
      <c r="R96" s="65"/>
      <c r="S96" s="65"/>
      <c r="T96" s="65"/>
      <c r="U96" s="65"/>
      <c r="V96" s="65"/>
      <c r="W96" s="65"/>
      <c r="X96" s="65"/>
    </row>
    <row r="97" spans="1:24" ht="24" hidden="1" customHeight="1">
      <c r="A97" s="33"/>
      <c r="B97" s="31"/>
      <c r="C97" s="39" t="s">
        <v>435</v>
      </c>
      <c r="D97" s="130" t="s">
        <v>139</v>
      </c>
      <c r="E97" s="123">
        <v>1.51</v>
      </c>
      <c r="F97" s="123">
        <v>1.58</v>
      </c>
      <c r="G97" s="123">
        <v>4.76</v>
      </c>
      <c r="H97" s="123">
        <v>0.79</v>
      </c>
      <c r="I97" s="66"/>
      <c r="J97" s="66"/>
      <c r="K97" s="66"/>
      <c r="L97" s="67"/>
      <c r="M97" s="66"/>
      <c r="N97" s="66"/>
      <c r="O97" s="66"/>
      <c r="P97" s="66"/>
      <c r="Q97" s="66"/>
      <c r="R97" s="65"/>
      <c r="S97" s="65"/>
      <c r="T97" s="65"/>
      <c r="U97" s="65"/>
      <c r="V97" s="65"/>
      <c r="W97" s="65"/>
      <c r="X97" s="65"/>
    </row>
    <row r="98" spans="1:24" ht="24" hidden="1" customHeight="1">
      <c r="A98" s="33"/>
      <c r="B98" s="31"/>
      <c r="C98" s="40" t="s">
        <v>494</v>
      </c>
      <c r="D98" s="131" t="s">
        <v>140</v>
      </c>
      <c r="E98" s="123"/>
      <c r="F98" s="123"/>
      <c r="G98" s="123"/>
      <c r="H98" s="123"/>
      <c r="I98" s="66"/>
      <c r="J98" s="66"/>
      <c r="K98" s="66"/>
      <c r="L98" s="67"/>
      <c r="M98" s="66"/>
      <c r="N98" s="66"/>
      <c r="O98" s="66"/>
      <c r="P98" s="66"/>
      <c r="Q98" s="66"/>
      <c r="R98" s="65"/>
      <c r="S98" s="65"/>
      <c r="T98" s="65"/>
      <c r="U98" s="65"/>
      <c r="V98" s="65"/>
      <c r="W98" s="65"/>
      <c r="X98" s="65"/>
    </row>
    <row r="99" spans="1:24" ht="24" hidden="1" customHeight="1">
      <c r="A99" s="33"/>
      <c r="B99" s="31"/>
      <c r="C99" s="40" t="s">
        <v>439</v>
      </c>
      <c r="D99" s="130" t="s">
        <v>141</v>
      </c>
      <c r="E99" s="123">
        <v>8.0299999999999994</v>
      </c>
      <c r="F99" s="123">
        <v>6.71</v>
      </c>
      <c r="G99" s="123">
        <v>5.79</v>
      </c>
      <c r="H99" s="123">
        <v>5.91</v>
      </c>
      <c r="I99" s="66"/>
      <c r="J99" s="66"/>
      <c r="K99" s="66"/>
      <c r="L99" s="67"/>
      <c r="M99" s="66"/>
      <c r="N99" s="66"/>
      <c r="O99" s="66"/>
      <c r="P99" s="66"/>
      <c r="Q99" s="66"/>
      <c r="R99" s="65"/>
      <c r="S99" s="65"/>
      <c r="T99" s="65"/>
      <c r="U99" s="65"/>
      <c r="V99" s="65"/>
      <c r="W99" s="65"/>
      <c r="X99" s="65"/>
    </row>
    <row r="100" spans="1:24" ht="24" hidden="1" customHeight="1">
      <c r="A100" s="33"/>
      <c r="B100" s="31"/>
      <c r="C100" s="40" t="s">
        <v>440</v>
      </c>
      <c r="D100" s="130" t="s">
        <v>142</v>
      </c>
      <c r="E100" s="123" t="s">
        <v>57</v>
      </c>
      <c r="F100" s="123">
        <v>10.76</v>
      </c>
      <c r="G100" s="123">
        <v>19.55</v>
      </c>
      <c r="H100" s="123">
        <v>8.27</v>
      </c>
      <c r="I100" s="66"/>
      <c r="J100" s="66"/>
      <c r="K100" s="66"/>
      <c r="L100" s="67"/>
      <c r="M100" s="66"/>
      <c r="N100" s="66"/>
      <c r="O100" s="66"/>
      <c r="P100" s="66"/>
      <c r="Q100" s="66"/>
      <c r="R100" s="65"/>
      <c r="S100" s="65"/>
      <c r="T100" s="65"/>
      <c r="U100" s="65"/>
      <c r="V100" s="65"/>
      <c r="W100" s="65"/>
      <c r="X100" s="65"/>
    </row>
    <row r="101" spans="1:24" ht="24" hidden="1" customHeight="1">
      <c r="A101" s="33"/>
      <c r="B101" s="31"/>
      <c r="C101" s="40" t="s">
        <v>495</v>
      </c>
      <c r="D101" s="130" t="s">
        <v>143</v>
      </c>
      <c r="E101" s="123">
        <v>0</v>
      </c>
      <c r="F101" s="123">
        <v>0</v>
      </c>
      <c r="G101" s="123">
        <v>0</v>
      </c>
      <c r="H101" s="123">
        <v>0</v>
      </c>
      <c r="I101" s="66"/>
      <c r="J101" s="66"/>
      <c r="K101" s="66"/>
      <c r="L101" s="67"/>
      <c r="M101" s="66"/>
      <c r="N101" s="66"/>
      <c r="O101" s="66"/>
      <c r="P101" s="66"/>
      <c r="Q101" s="66"/>
      <c r="R101" s="65"/>
      <c r="S101" s="65"/>
      <c r="T101" s="65"/>
      <c r="U101" s="65"/>
      <c r="V101" s="65"/>
      <c r="W101" s="65"/>
      <c r="X101" s="65"/>
    </row>
    <row r="102" spans="1:24" ht="24" hidden="1" customHeight="1">
      <c r="A102" s="33"/>
      <c r="B102" s="31"/>
      <c r="C102" s="40" t="s">
        <v>496</v>
      </c>
      <c r="D102" s="130" t="s">
        <v>144</v>
      </c>
      <c r="E102" s="123" t="s">
        <v>57</v>
      </c>
      <c r="F102" s="123" t="s">
        <v>57</v>
      </c>
      <c r="G102" s="123" t="s">
        <v>57</v>
      </c>
      <c r="H102" s="123" t="s">
        <v>57</v>
      </c>
      <c r="I102" s="66"/>
      <c r="J102" s="66"/>
      <c r="K102" s="66"/>
      <c r="L102" s="67"/>
      <c r="M102" s="66"/>
      <c r="N102" s="66"/>
      <c r="O102" s="66"/>
      <c r="P102" s="66"/>
      <c r="Q102" s="66"/>
      <c r="R102" s="65"/>
      <c r="S102" s="65"/>
      <c r="T102" s="65"/>
      <c r="U102" s="65"/>
      <c r="V102" s="65"/>
      <c r="W102" s="65"/>
      <c r="X102" s="65"/>
    </row>
    <row r="103" spans="1:24" ht="24" hidden="1" customHeight="1">
      <c r="A103" s="33"/>
      <c r="B103" s="31"/>
      <c r="C103" s="39" t="s">
        <v>497</v>
      </c>
      <c r="D103" s="131" t="s">
        <v>145</v>
      </c>
      <c r="E103" s="123">
        <v>5.88</v>
      </c>
      <c r="F103" s="123">
        <v>0</v>
      </c>
      <c r="G103" s="123">
        <v>0</v>
      </c>
      <c r="H103" s="123">
        <v>0</v>
      </c>
      <c r="I103" s="66"/>
      <c r="J103" s="66"/>
      <c r="K103" s="66"/>
      <c r="L103" s="67"/>
      <c r="M103" s="66"/>
      <c r="N103" s="66"/>
      <c r="O103" s="66"/>
      <c r="P103" s="66"/>
      <c r="Q103" s="66"/>
      <c r="R103" s="65"/>
      <c r="S103" s="65"/>
      <c r="T103" s="65"/>
      <c r="U103" s="65"/>
      <c r="V103" s="65"/>
      <c r="W103" s="65"/>
      <c r="X103" s="65"/>
    </row>
    <row r="104" spans="1:24" ht="24" hidden="1" customHeight="1">
      <c r="A104" s="33"/>
      <c r="B104" s="31"/>
      <c r="C104" s="45" t="s">
        <v>498</v>
      </c>
      <c r="D104" s="131" t="s">
        <v>146</v>
      </c>
      <c r="E104" s="123" t="s">
        <v>57</v>
      </c>
      <c r="F104" s="123" t="s">
        <v>57</v>
      </c>
      <c r="G104" s="123" t="s">
        <v>57</v>
      </c>
      <c r="H104" s="123">
        <v>0</v>
      </c>
      <c r="I104" s="66"/>
      <c r="J104" s="66"/>
      <c r="K104" s="66"/>
      <c r="L104" s="67"/>
      <c r="M104" s="66"/>
      <c r="N104" s="66"/>
      <c r="O104" s="66"/>
      <c r="P104" s="66"/>
      <c r="Q104" s="66"/>
      <c r="R104" s="65"/>
      <c r="S104" s="65"/>
      <c r="T104" s="65"/>
      <c r="U104" s="65"/>
      <c r="V104" s="65"/>
      <c r="W104" s="65"/>
      <c r="X104" s="65"/>
    </row>
    <row r="105" spans="1:24" ht="24" hidden="1" customHeight="1">
      <c r="A105" s="33"/>
      <c r="B105" s="31"/>
      <c r="C105" s="45" t="s">
        <v>499</v>
      </c>
      <c r="D105" s="131" t="s">
        <v>147</v>
      </c>
      <c r="E105" s="123">
        <v>6</v>
      </c>
      <c r="F105" s="123">
        <v>7</v>
      </c>
      <c r="G105" s="123">
        <v>7</v>
      </c>
      <c r="H105" s="123">
        <v>7</v>
      </c>
      <c r="I105" s="66"/>
      <c r="J105" s="66"/>
      <c r="K105" s="66"/>
      <c r="L105" s="67"/>
      <c r="M105" s="66"/>
      <c r="N105" s="66"/>
      <c r="O105" s="66"/>
      <c r="P105" s="66"/>
      <c r="Q105" s="66"/>
      <c r="R105" s="65"/>
      <c r="S105" s="65"/>
      <c r="T105" s="65"/>
      <c r="U105" s="65"/>
      <c r="V105" s="65"/>
      <c r="W105" s="65"/>
      <c r="X105" s="65"/>
    </row>
    <row r="106" spans="1:24" ht="24" hidden="1" customHeight="1">
      <c r="A106" s="33"/>
      <c r="B106" s="31"/>
      <c r="C106" s="38" t="s">
        <v>500</v>
      </c>
      <c r="D106" s="131" t="s">
        <v>148</v>
      </c>
      <c r="E106" s="123"/>
      <c r="F106" s="123"/>
      <c r="G106" s="123"/>
      <c r="H106" s="123"/>
      <c r="I106" s="66"/>
      <c r="J106" s="66"/>
      <c r="K106" s="66"/>
      <c r="L106" s="67"/>
      <c r="M106" s="66"/>
      <c r="N106" s="66"/>
      <c r="O106" s="66"/>
      <c r="P106" s="66"/>
      <c r="Q106" s="66"/>
      <c r="R106" s="65"/>
      <c r="S106" s="65"/>
      <c r="T106" s="65"/>
      <c r="U106" s="65"/>
      <c r="V106" s="65"/>
      <c r="W106" s="65"/>
      <c r="X106" s="65"/>
    </row>
    <row r="107" spans="1:24" ht="24" hidden="1" customHeight="1">
      <c r="A107" s="904" t="s">
        <v>412</v>
      </c>
      <c r="B107" s="31" t="s">
        <v>501</v>
      </c>
      <c r="C107" s="37" t="s">
        <v>502</v>
      </c>
      <c r="D107" s="132" t="s">
        <v>149</v>
      </c>
      <c r="E107" s="133">
        <v>69.2</v>
      </c>
      <c r="F107" s="133">
        <v>90</v>
      </c>
      <c r="G107" s="133">
        <v>100</v>
      </c>
      <c r="H107" s="133">
        <v>94.4</v>
      </c>
      <c r="I107" s="66"/>
      <c r="J107" s="66"/>
      <c r="K107" s="66"/>
      <c r="L107" s="67"/>
      <c r="M107" s="66"/>
      <c r="N107" s="66"/>
      <c r="O107" s="66"/>
      <c r="P107" s="66"/>
      <c r="Q107" s="66"/>
      <c r="R107" s="65"/>
      <c r="S107" s="65"/>
      <c r="T107" s="65"/>
      <c r="U107" s="65"/>
      <c r="V107" s="65"/>
      <c r="W107" s="65"/>
      <c r="X107" s="65"/>
    </row>
    <row r="108" spans="1:24" ht="24" hidden="1" customHeight="1">
      <c r="A108" s="904"/>
      <c r="B108" s="50" t="s">
        <v>503</v>
      </c>
      <c r="C108" s="39" t="s">
        <v>504</v>
      </c>
      <c r="D108" s="132" t="s">
        <v>150</v>
      </c>
      <c r="E108" s="66"/>
      <c r="F108" s="66"/>
      <c r="G108" s="66"/>
      <c r="H108" s="66"/>
      <c r="I108" s="66"/>
      <c r="J108" s="66"/>
      <c r="K108" s="66"/>
      <c r="L108" s="67"/>
      <c r="M108" s="66"/>
      <c r="N108" s="66"/>
      <c r="O108" s="66"/>
      <c r="P108" s="66"/>
      <c r="Q108" s="66"/>
      <c r="R108" s="65"/>
      <c r="S108" s="65"/>
      <c r="T108" s="65"/>
      <c r="U108" s="65"/>
      <c r="V108" s="65"/>
      <c r="W108" s="65"/>
      <c r="X108" s="65"/>
    </row>
    <row r="109" spans="1:24" ht="24" hidden="1" customHeight="1">
      <c r="A109" s="904"/>
      <c r="B109" s="34" t="s">
        <v>505</v>
      </c>
      <c r="C109" s="40" t="s">
        <v>506</v>
      </c>
      <c r="D109" s="134" t="s">
        <v>151</v>
      </c>
      <c r="E109" s="66"/>
      <c r="F109" s="66"/>
      <c r="G109" s="66"/>
      <c r="H109" s="66"/>
      <c r="I109" s="66"/>
      <c r="J109" s="66"/>
      <c r="K109" s="66"/>
      <c r="L109" s="67"/>
      <c r="M109" s="66"/>
      <c r="N109" s="66"/>
      <c r="O109" s="66"/>
      <c r="P109" s="66"/>
      <c r="Q109" s="66"/>
      <c r="R109" s="65"/>
      <c r="S109" s="65"/>
      <c r="T109" s="65"/>
      <c r="U109" s="65"/>
      <c r="V109" s="65"/>
      <c r="W109" s="65"/>
      <c r="X109" s="65"/>
    </row>
    <row r="110" spans="1:24" ht="24" hidden="1" customHeight="1">
      <c r="A110" s="904"/>
      <c r="B110" s="34" t="s">
        <v>507</v>
      </c>
      <c r="C110" s="43" t="s">
        <v>508</v>
      </c>
      <c r="D110" s="129"/>
      <c r="E110" s="66"/>
      <c r="F110" s="66"/>
      <c r="G110" s="66"/>
      <c r="H110" s="66"/>
      <c r="I110" s="66"/>
      <c r="J110" s="66"/>
      <c r="K110" s="66"/>
      <c r="L110" s="67"/>
      <c r="M110" s="66"/>
      <c r="N110" s="66"/>
      <c r="O110" s="66"/>
      <c r="P110" s="66"/>
      <c r="Q110" s="66"/>
      <c r="R110" s="65"/>
      <c r="S110" s="65"/>
      <c r="T110" s="65"/>
      <c r="U110" s="65"/>
      <c r="V110" s="65"/>
      <c r="W110" s="65"/>
      <c r="X110" s="65"/>
    </row>
    <row r="111" spans="1:24" ht="24" hidden="1" customHeight="1">
      <c r="A111" s="904"/>
      <c r="B111" s="34" t="s">
        <v>509</v>
      </c>
      <c r="C111" s="40" t="s">
        <v>510</v>
      </c>
      <c r="D111" s="129"/>
      <c r="E111" s="66"/>
      <c r="F111" s="66"/>
      <c r="G111" s="66"/>
      <c r="H111" s="66"/>
      <c r="I111" s="66"/>
      <c r="J111" s="66"/>
      <c r="K111" s="66"/>
      <c r="L111" s="67"/>
      <c r="M111" s="66"/>
      <c r="N111" s="66"/>
      <c r="O111" s="66"/>
      <c r="P111" s="66"/>
      <c r="Q111" s="66"/>
      <c r="R111" s="65"/>
      <c r="S111" s="65"/>
      <c r="T111" s="65"/>
      <c r="U111" s="65"/>
      <c r="V111" s="65"/>
      <c r="W111" s="65"/>
      <c r="X111" s="65"/>
    </row>
    <row r="112" spans="1:24" ht="24" hidden="1" customHeight="1">
      <c r="A112" s="904"/>
      <c r="B112" s="135"/>
      <c r="C112" s="40" t="s">
        <v>511</v>
      </c>
      <c r="D112" s="129"/>
      <c r="E112" s="66"/>
      <c r="F112" s="66"/>
      <c r="G112" s="66"/>
      <c r="H112" s="66"/>
      <c r="I112" s="66"/>
      <c r="J112" s="66"/>
      <c r="K112" s="66"/>
      <c r="L112" s="67"/>
      <c r="M112" s="66"/>
      <c r="N112" s="66"/>
      <c r="O112" s="66"/>
      <c r="P112" s="66"/>
      <c r="Q112" s="66"/>
      <c r="R112" s="65"/>
      <c r="S112" s="65"/>
      <c r="T112" s="65"/>
      <c r="U112" s="65"/>
      <c r="V112" s="65"/>
      <c r="W112" s="65"/>
      <c r="X112" s="65"/>
    </row>
    <row r="113" spans="1:24" ht="24" hidden="1" customHeight="1">
      <c r="A113" s="124"/>
      <c r="B113" s="34"/>
      <c r="C113" s="40" t="s">
        <v>512</v>
      </c>
      <c r="D113" s="129"/>
      <c r="E113" s="66"/>
      <c r="F113" s="66"/>
      <c r="G113" s="66"/>
      <c r="H113" s="66"/>
      <c r="I113" s="66"/>
      <c r="J113" s="66"/>
      <c r="K113" s="66"/>
      <c r="L113" s="67"/>
      <c r="M113" s="66"/>
      <c r="N113" s="66"/>
      <c r="O113" s="66"/>
      <c r="P113" s="66"/>
      <c r="Q113" s="66"/>
      <c r="R113" s="65"/>
      <c r="S113" s="65"/>
      <c r="T113" s="65"/>
      <c r="U113" s="65"/>
      <c r="V113" s="65"/>
      <c r="W113" s="65"/>
      <c r="X113" s="65"/>
    </row>
    <row r="114" spans="1:24" ht="24" hidden="1" customHeight="1">
      <c r="A114" s="124"/>
      <c r="B114" s="34"/>
      <c r="C114" s="40" t="s">
        <v>513</v>
      </c>
      <c r="D114" s="129"/>
      <c r="E114" s="66"/>
      <c r="F114" s="66"/>
      <c r="G114" s="66"/>
      <c r="H114" s="66"/>
      <c r="I114" s="66"/>
      <c r="J114" s="66"/>
      <c r="K114" s="66"/>
      <c r="L114" s="67"/>
      <c r="M114" s="66"/>
      <c r="N114" s="66"/>
      <c r="O114" s="66"/>
      <c r="P114" s="66"/>
      <c r="Q114" s="66"/>
      <c r="R114" s="65"/>
      <c r="S114" s="65"/>
      <c r="T114" s="65"/>
      <c r="U114" s="65"/>
      <c r="V114" s="65"/>
      <c r="W114" s="65"/>
      <c r="X114" s="65"/>
    </row>
    <row r="115" spans="1:24" ht="24" hidden="1" customHeight="1">
      <c r="A115" s="124"/>
      <c r="B115" s="34"/>
      <c r="C115" s="40" t="s">
        <v>514</v>
      </c>
      <c r="D115" s="129"/>
      <c r="E115" s="66"/>
      <c r="F115" s="66"/>
      <c r="G115" s="66"/>
      <c r="H115" s="66"/>
      <c r="I115" s="66"/>
      <c r="J115" s="66"/>
      <c r="K115" s="66"/>
      <c r="L115" s="67"/>
      <c r="M115" s="66"/>
      <c r="N115" s="66"/>
      <c r="O115" s="66"/>
      <c r="P115" s="66"/>
      <c r="Q115" s="66"/>
      <c r="R115" s="65"/>
      <c r="S115" s="65"/>
      <c r="T115" s="65"/>
      <c r="U115" s="65"/>
      <c r="V115" s="65"/>
      <c r="W115" s="65"/>
      <c r="X115" s="65"/>
    </row>
    <row r="116" spans="1:24" ht="24" hidden="1" customHeight="1">
      <c r="A116" s="124"/>
      <c r="B116" s="34"/>
      <c r="C116" s="40" t="s">
        <v>515</v>
      </c>
      <c r="D116" s="129"/>
      <c r="E116" s="66"/>
      <c r="F116" s="66"/>
      <c r="G116" s="66"/>
      <c r="H116" s="66"/>
      <c r="I116" s="66"/>
      <c r="J116" s="66"/>
      <c r="K116" s="66"/>
      <c r="L116" s="67"/>
      <c r="M116" s="66"/>
      <c r="N116" s="66"/>
      <c r="O116" s="66"/>
      <c r="P116" s="66"/>
      <c r="Q116" s="66"/>
      <c r="R116" s="65"/>
      <c r="S116" s="65"/>
      <c r="T116" s="65"/>
      <c r="U116" s="65"/>
      <c r="V116" s="65"/>
      <c r="W116" s="65"/>
      <c r="X116" s="65"/>
    </row>
    <row r="117" spans="1:24" ht="24" hidden="1" customHeight="1">
      <c r="A117" s="124"/>
      <c r="B117" s="34"/>
      <c r="C117" s="39" t="s">
        <v>516</v>
      </c>
      <c r="D117" s="129"/>
      <c r="E117" s="66"/>
      <c r="F117" s="66"/>
      <c r="G117" s="66"/>
      <c r="H117" s="66"/>
      <c r="I117" s="66"/>
      <c r="J117" s="66"/>
      <c r="K117" s="66"/>
      <c r="L117" s="67"/>
      <c r="M117" s="66"/>
      <c r="N117" s="66"/>
      <c r="O117" s="66"/>
      <c r="P117" s="66"/>
      <c r="Q117" s="66"/>
      <c r="R117" s="65"/>
      <c r="S117" s="65"/>
      <c r="T117" s="65"/>
      <c r="U117" s="65"/>
      <c r="V117" s="65"/>
      <c r="W117" s="65"/>
      <c r="X117" s="65"/>
    </row>
    <row r="118" spans="1:24" ht="24" hidden="1" customHeight="1">
      <c r="A118" s="124"/>
      <c r="B118" s="34"/>
      <c r="C118" s="51" t="s">
        <v>517</v>
      </c>
      <c r="D118" s="129"/>
      <c r="E118" s="66"/>
      <c r="F118" s="66"/>
      <c r="G118" s="66"/>
      <c r="H118" s="66"/>
      <c r="I118" s="66"/>
      <c r="J118" s="66"/>
      <c r="K118" s="66"/>
      <c r="L118" s="67"/>
      <c r="M118" s="66"/>
      <c r="N118" s="66"/>
      <c r="O118" s="66"/>
      <c r="P118" s="66"/>
      <c r="Q118" s="66"/>
      <c r="R118" s="65"/>
      <c r="S118" s="65"/>
      <c r="T118" s="65"/>
      <c r="U118" s="65"/>
      <c r="V118" s="65"/>
      <c r="W118" s="65"/>
      <c r="X118" s="65"/>
    </row>
    <row r="119" spans="1:24" ht="24" customHeight="1">
      <c r="A119" s="124"/>
      <c r="B119" s="34"/>
      <c r="C119" s="50" t="s">
        <v>503</v>
      </c>
      <c r="D119" s="129"/>
      <c r="E119" s="66"/>
      <c r="F119" s="66"/>
      <c r="G119" s="66"/>
      <c r="H119" s="66"/>
      <c r="I119" s="66"/>
      <c r="J119" s="66"/>
      <c r="K119" s="66"/>
      <c r="L119" s="67"/>
      <c r="M119" s="66"/>
      <c r="N119" s="66"/>
      <c r="O119" s="66"/>
      <c r="P119" s="66"/>
      <c r="Q119" s="66"/>
      <c r="R119" s="65"/>
      <c r="S119" s="65"/>
      <c r="T119" s="65"/>
      <c r="U119" s="65"/>
      <c r="V119" s="65"/>
      <c r="W119" s="65"/>
      <c r="X119" s="65"/>
    </row>
    <row r="120" spans="1:24" ht="24" customHeight="1">
      <c r="A120" s="124"/>
      <c r="B120" s="34"/>
      <c r="C120" s="34" t="s">
        <v>505</v>
      </c>
      <c r="D120" s="129"/>
      <c r="E120" s="66"/>
      <c r="F120" s="66"/>
      <c r="G120" s="66"/>
      <c r="H120" s="66"/>
      <c r="I120" s="66"/>
      <c r="J120" s="66"/>
      <c r="K120" s="66"/>
      <c r="L120" s="67"/>
      <c r="M120" s="66"/>
      <c r="N120" s="66"/>
      <c r="O120" s="66"/>
      <c r="P120" s="66"/>
      <c r="Q120" s="66"/>
      <c r="R120" s="65"/>
      <c r="S120" s="65"/>
      <c r="T120" s="65"/>
      <c r="U120" s="65"/>
      <c r="V120" s="65"/>
      <c r="W120" s="65"/>
      <c r="X120" s="65"/>
    </row>
    <row r="121" spans="1:24" ht="24" customHeight="1">
      <c r="A121" s="124"/>
      <c r="B121" s="34"/>
      <c r="C121" s="34" t="s">
        <v>507</v>
      </c>
      <c r="D121" s="129"/>
      <c r="E121" s="66"/>
      <c r="F121" s="66"/>
      <c r="G121" s="66"/>
      <c r="H121" s="66"/>
      <c r="I121" s="66"/>
      <c r="J121" s="66"/>
      <c r="K121" s="66"/>
      <c r="L121" s="67"/>
      <c r="M121" s="66"/>
      <c r="N121" s="66"/>
      <c r="O121" s="66"/>
      <c r="P121" s="66"/>
      <c r="Q121" s="66"/>
      <c r="R121" s="65"/>
      <c r="S121" s="65"/>
      <c r="T121" s="65"/>
      <c r="U121" s="65"/>
      <c r="V121" s="65"/>
      <c r="W121" s="65"/>
      <c r="X121" s="65"/>
    </row>
    <row r="122" spans="1:24" ht="24" customHeight="1">
      <c r="A122" s="124"/>
      <c r="B122" s="34"/>
      <c r="C122" s="34" t="s">
        <v>509</v>
      </c>
      <c r="D122" s="129"/>
      <c r="E122" s="66"/>
      <c r="F122" s="66"/>
      <c r="G122" s="66"/>
      <c r="H122" s="66"/>
      <c r="I122" s="66"/>
      <c r="J122" s="66"/>
      <c r="K122" s="66"/>
      <c r="L122" s="67"/>
      <c r="M122" s="66"/>
      <c r="N122" s="66"/>
      <c r="O122" s="66"/>
      <c r="P122" s="66"/>
      <c r="Q122" s="66"/>
      <c r="R122" s="65"/>
      <c r="S122" s="65"/>
      <c r="T122" s="65"/>
      <c r="U122" s="65"/>
      <c r="V122" s="65"/>
      <c r="W122" s="65"/>
      <c r="X122" s="65"/>
    </row>
    <row r="123" spans="1:24" ht="24" customHeight="1">
      <c r="A123" s="896" t="s">
        <v>413</v>
      </c>
      <c r="B123" s="41" t="s">
        <v>518</v>
      </c>
      <c r="C123" s="38" t="s">
        <v>519</v>
      </c>
      <c r="D123" s="129"/>
      <c r="E123" s="66"/>
      <c r="F123" s="66"/>
      <c r="G123" s="66"/>
      <c r="H123" s="66"/>
      <c r="I123" s="66"/>
      <c r="J123" s="66"/>
      <c r="K123" s="66"/>
      <c r="L123" s="67"/>
      <c r="M123" s="66"/>
      <c r="N123" s="66"/>
      <c r="O123" s="66"/>
      <c r="P123" s="66"/>
      <c r="Q123" s="66"/>
      <c r="R123" s="65"/>
      <c r="S123" s="65"/>
      <c r="T123" s="65"/>
      <c r="U123" s="65"/>
      <c r="V123" s="65"/>
      <c r="W123" s="65"/>
      <c r="X123" s="65"/>
    </row>
    <row r="124" spans="1:24" ht="24" customHeight="1">
      <c r="A124" s="896"/>
      <c r="B124" s="41" t="s">
        <v>520</v>
      </c>
      <c r="C124" s="51"/>
      <c r="D124" s="129"/>
      <c r="E124" s="102"/>
      <c r="F124" s="102"/>
      <c r="G124" s="102"/>
      <c r="H124" s="102"/>
      <c r="I124" s="66"/>
      <c r="J124" s="66"/>
      <c r="K124" s="66"/>
      <c r="L124" s="67"/>
      <c r="M124" s="66"/>
      <c r="N124" s="66"/>
      <c r="O124" s="66"/>
      <c r="P124" s="66"/>
      <c r="Q124" s="66"/>
      <c r="R124" s="65"/>
      <c r="S124" s="65"/>
      <c r="T124" s="65"/>
      <c r="U124" s="65"/>
      <c r="V124" s="65"/>
      <c r="W124" s="65"/>
      <c r="X124" s="65"/>
    </row>
    <row r="125" spans="1:24" ht="24" customHeight="1">
      <c r="A125" s="896"/>
      <c r="B125" s="41" t="s">
        <v>521</v>
      </c>
      <c r="C125" s="51"/>
      <c r="D125" s="129"/>
      <c r="E125" s="102"/>
      <c r="F125" s="102"/>
      <c r="G125" s="102"/>
      <c r="H125" s="102"/>
      <c r="I125" s="66"/>
      <c r="J125" s="66"/>
      <c r="K125" s="66"/>
      <c r="L125" s="67"/>
      <c r="M125" s="66"/>
      <c r="N125" s="66"/>
      <c r="O125" s="66"/>
      <c r="P125" s="66"/>
      <c r="Q125" s="66"/>
      <c r="R125" s="65"/>
      <c r="S125" s="65"/>
      <c r="T125" s="65"/>
      <c r="U125" s="65"/>
      <c r="V125" s="65"/>
      <c r="W125" s="65"/>
      <c r="X125" s="65"/>
    </row>
    <row r="126" spans="1:24" ht="24" customHeight="1">
      <c r="A126" s="905" t="s">
        <v>414</v>
      </c>
      <c r="B126" s="136" t="s">
        <v>522</v>
      </c>
      <c r="C126" s="43" t="s">
        <v>523</v>
      </c>
      <c r="D126" s="129"/>
      <c r="E126" s="102"/>
      <c r="F126" s="102"/>
      <c r="G126" s="102"/>
      <c r="H126" s="102"/>
      <c r="I126" s="66"/>
      <c r="J126" s="66"/>
      <c r="K126" s="66"/>
      <c r="L126" s="67"/>
      <c r="M126" s="66"/>
      <c r="N126" s="66"/>
      <c r="O126" s="66"/>
      <c r="P126" s="66"/>
      <c r="Q126" s="66"/>
      <c r="R126" s="65"/>
      <c r="S126" s="65"/>
      <c r="T126" s="65"/>
      <c r="U126" s="65"/>
      <c r="V126" s="65"/>
      <c r="W126" s="65"/>
      <c r="X126" s="65"/>
    </row>
    <row r="127" spans="1:24" ht="24" customHeight="1">
      <c r="A127" s="905"/>
      <c r="B127" s="137" t="s">
        <v>524</v>
      </c>
      <c r="C127" s="39" t="s">
        <v>525</v>
      </c>
      <c r="D127" s="129"/>
      <c r="E127" s="102"/>
      <c r="F127" s="102"/>
      <c r="G127" s="102"/>
      <c r="H127" s="102"/>
      <c r="I127" s="66"/>
      <c r="J127" s="66"/>
      <c r="K127" s="66"/>
      <c r="L127" s="67"/>
      <c r="M127" s="66"/>
      <c r="N127" s="66"/>
      <c r="O127" s="66"/>
      <c r="P127" s="66"/>
      <c r="Q127" s="66"/>
      <c r="R127" s="65"/>
      <c r="S127" s="65"/>
      <c r="T127" s="65"/>
      <c r="U127" s="65"/>
      <c r="V127" s="65"/>
      <c r="W127" s="65"/>
      <c r="X127" s="65"/>
    </row>
    <row r="128" spans="1:24" ht="24" customHeight="1">
      <c r="A128" s="905"/>
      <c r="B128" s="136" t="s">
        <v>526</v>
      </c>
      <c r="C128" s="54" t="s">
        <v>527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</row>
    <row r="129" spans="1:24" ht="24" customHeight="1">
      <c r="A129" s="905"/>
      <c r="B129" s="136" t="s">
        <v>528</v>
      </c>
      <c r="C129" s="54" t="s">
        <v>529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</row>
    <row r="130" spans="1:24" ht="24" customHeight="1">
      <c r="A130" s="34" t="s">
        <v>415</v>
      </c>
      <c r="B130" s="35" t="s">
        <v>530</v>
      </c>
      <c r="C130" s="54" t="s">
        <v>531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</row>
    <row r="131" spans="1:24" ht="24" customHeight="1">
      <c r="A131" s="34" t="s">
        <v>416</v>
      </c>
      <c r="B131" s="138" t="s">
        <v>532</v>
      </c>
      <c r="C131" s="55" t="s">
        <v>435</v>
      </c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</row>
    <row r="132" spans="1:24" ht="24" customHeight="1">
      <c r="A132" s="34" t="s">
        <v>417</v>
      </c>
      <c r="B132" s="138" t="s">
        <v>533</v>
      </c>
      <c r="C132" s="54" t="s">
        <v>494</v>
      </c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</row>
    <row r="133" spans="1:24" ht="24" customHeight="1">
      <c r="A133" s="34"/>
      <c r="B133" s="138"/>
      <c r="C133" s="54" t="s">
        <v>439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</row>
    <row r="134" spans="1:24" ht="24" customHeight="1">
      <c r="A134" s="34"/>
      <c r="B134" s="138"/>
      <c r="C134" s="54" t="s">
        <v>440</v>
      </c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</row>
    <row r="135" spans="1:24" ht="24" customHeight="1">
      <c r="A135" s="34"/>
      <c r="B135" s="138"/>
      <c r="C135" s="54" t="s">
        <v>534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</row>
    <row r="136" spans="1:24" ht="24" customHeight="1">
      <c r="A136" s="34"/>
      <c r="B136" s="138"/>
      <c r="C136" s="56" t="s">
        <v>535</v>
      </c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</row>
    <row r="137" spans="1:24" ht="24" customHeight="1">
      <c r="A137" s="35" t="s">
        <v>418</v>
      </c>
      <c r="B137" s="139" t="s">
        <v>536</v>
      </c>
      <c r="C137" s="57" t="s">
        <v>537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</row>
    <row r="138" spans="1:24" ht="24" customHeight="1">
      <c r="A138" s="36" t="s">
        <v>419</v>
      </c>
      <c r="B138" s="52" t="s">
        <v>538</v>
      </c>
      <c r="C138" s="56" t="s">
        <v>539</v>
      </c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</row>
    <row r="139" spans="1:24" ht="24" customHeight="1">
      <c r="A139" s="62" t="s">
        <v>210</v>
      </c>
      <c r="B139" s="70" t="s">
        <v>47</v>
      </c>
      <c r="C139" s="56" t="s">
        <v>540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</row>
    <row r="140" spans="1:24" ht="24" customHeight="1">
      <c r="A140" s="62" t="s">
        <v>211</v>
      </c>
      <c r="B140" s="69"/>
      <c r="C140" s="140" t="s">
        <v>42</v>
      </c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</row>
    <row r="141" spans="1:24" ht="24" customHeight="1">
      <c r="A141" s="68" t="s">
        <v>212</v>
      </c>
      <c r="B141" s="70"/>
      <c r="C141" s="141" t="s">
        <v>43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</row>
    <row r="142" spans="1:24" ht="24" customHeight="1">
      <c r="A142" s="62" t="s">
        <v>213</v>
      </c>
      <c r="B142" s="91"/>
      <c r="C142" s="142" t="s">
        <v>46</v>
      </c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</row>
    <row r="143" spans="1:24" ht="24" customHeight="1">
      <c r="A143" s="68" t="s">
        <v>214</v>
      </c>
      <c r="B143" s="91"/>
      <c r="C143" s="142" t="s">
        <v>39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</row>
    <row r="144" spans="1:24" ht="24" customHeight="1">
      <c r="A144" s="62" t="s">
        <v>215</v>
      </c>
      <c r="B144" s="70"/>
      <c r="C144" s="143" t="s">
        <v>28</v>
      </c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</row>
    <row r="145" spans="1:25" ht="24" customHeight="1">
      <c r="A145" s="68" t="s">
        <v>216</v>
      </c>
      <c r="B145" s="70"/>
      <c r="C145" s="144" t="s">
        <v>29</v>
      </c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</row>
    <row r="146" spans="1:25" ht="24" customHeight="1">
      <c r="A146" s="65"/>
      <c r="B146" s="70"/>
      <c r="C146" s="144" t="s">
        <v>30</v>
      </c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</row>
    <row r="147" spans="1:25">
      <c r="A147" s="65"/>
      <c r="B147" s="70"/>
      <c r="C147" s="144" t="s">
        <v>31</v>
      </c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</row>
    <row r="148" spans="1:25">
      <c r="A148" s="65"/>
      <c r="B148" s="70"/>
      <c r="C148" s="145" t="s">
        <v>27</v>
      </c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</row>
    <row r="149" spans="1:25">
      <c r="A149" s="65"/>
      <c r="B149" s="70"/>
      <c r="C149" s="146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</row>
    <row r="150" spans="1:25">
      <c r="A150" s="65"/>
      <c r="B150" s="65"/>
      <c r="C150" s="146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</row>
    <row r="151" spans="1:25">
      <c r="C151" s="147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</row>
    <row r="152" spans="1:25">
      <c r="A152" s="148" t="s">
        <v>217</v>
      </c>
      <c r="B152" s="69"/>
      <c r="C152" s="144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</row>
    <row r="153" spans="1:25">
      <c r="A153" s="149" t="s">
        <v>73</v>
      </c>
      <c r="B153" s="118"/>
      <c r="C153" s="146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</row>
    <row r="154" spans="1:25">
      <c r="A154" s="150" t="s">
        <v>77</v>
      </c>
      <c r="B154" s="151" t="s">
        <v>79</v>
      </c>
      <c r="C154" s="152"/>
      <c r="D154" s="131" t="s">
        <v>219</v>
      </c>
      <c r="E154" s="133" t="s">
        <v>57</v>
      </c>
      <c r="F154" s="133">
        <v>19.850000000000001</v>
      </c>
      <c r="G154" s="133">
        <v>23.36</v>
      </c>
      <c r="H154" s="133">
        <v>17.11</v>
      </c>
      <c r="I154" s="153" t="s">
        <v>32</v>
      </c>
      <c r="J154" s="153" t="s">
        <v>32</v>
      </c>
      <c r="K154" s="153" t="s">
        <v>32</v>
      </c>
      <c r="L154" s="123"/>
      <c r="M154" s="154" t="s">
        <v>260</v>
      </c>
      <c r="N154" s="155">
        <v>15</v>
      </c>
      <c r="O154" s="155">
        <v>15</v>
      </c>
      <c r="P154" s="155">
        <v>15</v>
      </c>
      <c r="Q154" s="155">
        <v>15</v>
      </c>
      <c r="R154" s="155">
        <v>15</v>
      </c>
      <c r="S154" s="155">
        <v>15</v>
      </c>
      <c r="T154" s="155">
        <v>15</v>
      </c>
      <c r="U154" s="155">
        <v>15</v>
      </c>
      <c r="V154" s="155">
        <v>15</v>
      </c>
      <c r="W154" s="155">
        <v>15</v>
      </c>
      <c r="X154" s="155">
        <v>15</v>
      </c>
    </row>
    <row r="155" spans="1:25">
      <c r="A155" s="156" t="s">
        <v>78</v>
      </c>
      <c r="B155" s="151" t="s">
        <v>80</v>
      </c>
      <c r="C155" s="131" t="s">
        <v>85</v>
      </c>
      <c r="D155" s="131" t="s">
        <v>220</v>
      </c>
      <c r="E155" s="123"/>
      <c r="F155" s="123"/>
      <c r="G155" s="123"/>
      <c r="H155" s="123"/>
      <c r="I155" s="58"/>
      <c r="J155" s="58"/>
      <c r="K155" s="58"/>
      <c r="L155" s="123"/>
      <c r="M155" s="157" t="s">
        <v>261</v>
      </c>
      <c r="N155" s="158">
        <v>22.27</v>
      </c>
      <c r="O155" s="158">
        <v>26.09</v>
      </c>
      <c r="P155" s="158">
        <v>100</v>
      </c>
      <c r="Q155" s="158">
        <v>11.84</v>
      </c>
      <c r="R155" s="158">
        <v>16.670000000000002</v>
      </c>
      <c r="S155" s="158">
        <v>20.93</v>
      </c>
      <c r="T155" s="158">
        <v>4.76</v>
      </c>
      <c r="U155" s="158">
        <v>22.22</v>
      </c>
      <c r="V155" s="158">
        <v>8</v>
      </c>
      <c r="W155" s="158">
        <v>0</v>
      </c>
      <c r="X155" s="158">
        <v>27.27</v>
      </c>
    </row>
    <row r="156" spans="1:25">
      <c r="A156" s="65"/>
      <c r="B156" s="151" t="s">
        <v>187</v>
      </c>
      <c r="C156" s="58" t="s">
        <v>86</v>
      </c>
      <c r="D156" s="159" t="s">
        <v>221</v>
      </c>
      <c r="E156" s="160"/>
      <c r="F156" s="160"/>
      <c r="G156" s="160"/>
      <c r="H156" s="160"/>
      <c r="I156" s="53"/>
      <c r="J156" s="53" t="s">
        <v>32</v>
      </c>
      <c r="K156" s="53" t="s">
        <v>32</v>
      </c>
      <c r="L156" s="160"/>
      <c r="M156" s="161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</row>
    <row r="157" spans="1:25">
      <c r="A157" s="65"/>
      <c r="B157" s="58" t="s">
        <v>81</v>
      </c>
      <c r="C157" s="131" t="s">
        <v>87</v>
      </c>
      <c r="D157" s="122" t="s">
        <v>222</v>
      </c>
      <c r="E157" s="162">
        <v>100</v>
      </c>
      <c r="F157" s="162">
        <v>100</v>
      </c>
      <c r="G157" s="162">
        <v>100</v>
      </c>
      <c r="H157" s="162">
        <v>100</v>
      </c>
      <c r="I157" s="18" t="s">
        <v>32</v>
      </c>
      <c r="J157" s="18" t="s">
        <v>32</v>
      </c>
      <c r="K157" s="18" t="s">
        <v>32</v>
      </c>
      <c r="L157" s="162"/>
      <c r="M157" s="163" t="s">
        <v>262</v>
      </c>
      <c r="N157" s="162">
        <v>100</v>
      </c>
      <c r="O157" s="162">
        <v>100</v>
      </c>
      <c r="P157" s="162">
        <v>100</v>
      </c>
      <c r="Q157" s="162">
        <v>100</v>
      </c>
      <c r="R157" s="162">
        <v>100</v>
      </c>
      <c r="S157" s="162">
        <v>100</v>
      </c>
      <c r="T157" s="162">
        <v>100</v>
      </c>
      <c r="U157" s="162">
        <v>100</v>
      </c>
      <c r="V157" s="162">
        <v>100</v>
      </c>
      <c r="W157" s="162">
        <v>100</v>
      </c>
      <c r="X157" s="162">
        <v>100</v>
      </c>
      <c r="Y157" s="164">
        <v>45.4</v>
      </c>
    </row>
    <row r="158" spans="1:25">
      <c r="A158" s="65"/>
      <c r="B158" s="165" t="s">
        <v>82</v>
      </c>
      <c r="C158" s="131" t="s">
        <v>88</v>
      </c>
      <c r="D158" s="122" t="s">
        <v>223</v>
      </c>
      <c r="E158" s="162"/>
      <c r="F158" s="162"/>
      <c r="G158" s="162"/>
      <c r="H158" s="162"/>
      <c r="I158" s="19"/>
      <c r="J158" s="18"/>
      <c r="K158" s="18"/>
      <c r="L158" s="162"/>
      <c r="M158" s="166"/>
      <c r="N158" s="166"/>
      <c r="O158" s="166"/>
      <c r="P158" s="166"/>
      <c r="Q158" s="166"/>
      <c r="R158" s="166"/>
      <c r="S158" s="167"/>
      <c r="T158" s="167"/>
      <c r="U158" s="167"/>
      <c r="V158" s="167"/>
      <c r="W158" s="167"/>
      <c r="X158" s="167"/>
      <c r="Y158" s="168" t="s">
        <v>268</v>
      </c>
    </row>
    <row r="159" spans="1:25">
      <c r="A159" s="65"/>
      <c r="B159" s="169" t="s">
        <v>83</v>
      </c>
      <c r="C159" s="131" t="s">
        <v>89</v>
      </c>
      <c r="D159" s="122" t="s">
        <v>224</v>
      </c>
      <c r="E159" s="170">
        <v>82.81</v>
      </c>
      <c r="F159" s="170">
        <v>80.010000000000005</v>
      </c>
      <c r="G159" s="170">
        <v>90.68</v>
      </c>
      <c r="H159" s="171">
        <v>71.069999999999993</v>
      </c>
      <c r="I159" s="17"/>
      <c r="J159" s="17"/>
      <c r="K159" s="17"/>
      <c r="L159" s="162" t="s">
        <v>57</v>
      </c>
      <c r="M159" s="162" t="s">
        <v>263</v>
      </c>
      <c r="N159" s="172" t="s">
        <v>264</v>
      </c>
      <c r="O159" s="172" t="s">
        <v>262</v>
      </c>
      <c r="P159" s="172" t="s">
        <v>264</v>
      </c>
      <c r="Q159" s="172" t="s">
        <v>264</v>
      </c>
      <c r="R159" s="172" t="s">
        <v>264</v>
      </c>
      <c r="S159" s="172" t="s">
        <v>264</v>
      </c>
      <c r="T159" s="172" t="s">
        <v>264</v>
      </c>
      <c r="U159" s="172" t="s">
        <v>264</v>
      </c>
      <c r="V159" s="172" t="s">
        <v>262</v>
      </c>
      <c r="W159" s="172" t="s">
        <v>264</v>
      </c>
      <c r="X159" s="172" t="s">
        <v>264</v>
      </c>
      <c r="Y159" s="173">
        <v>3.2</v>
      </c>
    </row>
    <row r="160" spans="1:25">
      <c r="A160" s="65"/>
      <c r="B160" s="174" t="s">
        <v>84</v>
      </c>
      <c r="C160" s="131" t="s">
        <v>90</v>
      </c>
      <c r="D160" s="122" t="s">
        <v>225</v>
      </c>
      <c r="E160" s="162"/>
      <c r="F160" s="162"/>
      <c r="G160" s="162"/>
      <c r="H160" s="162"/>
      <c r="I160" s="18"/>
      <c r="J160" s="18"/>
      <c r="K160" s="18"/>
      <c r="L160" s="162"/>
      <c r="M160" s="163" t="s">
        <v>261</v>
      </c>
      <c r="N160" s="175">
        <v>64.22</v>
      </c>
      <c r="O160" s="175">
        <v>100</v>
      </c>
      <c r="P160" s="175">
        <v>67.63</v>
      </c>
      <c r="Q160" s="175">
        <v>78.959999999999994</v>
      </c>
      <c r="R160" s="175">
        <v>47.4</v>
      </c>
      <c r="S160" s="176">
        <v>98.19</v>
      </c>
      <c r="T160" s="176">
        <v>51.13</v>
      </c>
      <c r="U160" s="176">
        <v>44.38</v>
      </c>
      <c r="V160" s="176">
        <v>100</v>
      </c>
      <c r="W160" s="176">
        <v>81.150000000000006</v>
      </c>
      <c r="X160" s="176">
        <v>79.709999999999994</v>
      </c>
      <c r="Y160" s="173" t="s">
        <v>268</v>
      </c>
    </row>
    <row r="161" spans="1:25">
      <c r="A161" s="65"/>
      <c r="B161" s="174"/>
      <c r="C161" s="131" t="s">
        <v>91</v>
      </c>
      <c r="D161" s="122" t="s">
        <v>226</v>
      </c>
      <c r="E161" s="162" t="s">
        <v>57</v>
      </c>
      <c r="F161" s="162" t="s">
        <v>57</v>
      </c>
      <c r="G161" s="162" t="s">
        <v>57</v>
      </c>
      <c r="H161" s="162" t="s">
        <v>57</v>
      </c>
      <c r="I161" s="19"/>
      <c r="J161" s="19"/>
      <c r="K161" s="19"/>
      <c r="L161" s="162"/>
      <c r="M161" s="162">
        <v>60</v>
      </c>
      <c r="N161" s="162">
        <v>60</v>
      </c>
      <c r="O161" s="162">
        <v>60</v>
      </c>
      <c r="P161" s="162">
        <v>60</v>
      </c>
      <c r="Q161" s="162">
        <v>60</v>
      </c>
      <c r="R161" s="162">
        <v>60</v>
      </c>
      <c r="S161" s="162">
        <v>60</v>
      </c>
      <c r="T161" s="162">
        <v>60</v>
      </c>
      <c r="U161" s="162">
        <v>60</v>
      </c>
      <c r="V161" s="162">
        <v>60</v>
      </c>
      <c r="W161" s="162">
        <v>60</v>
      </c>
      <c r="X161" s="162">
        <v>60</v>
      </c>
      <c r="Y161" s="177"/>
    </row>
    <row r="162" spans="1:25">
      <c r="A162" s="65"/>
      <c r="B162" s="174"/>
      <c r="C162" s="178" t="s">
        <v>92</v>
      </c>
      <c r="D162" s="122" t="s">
        <v>227</v>
      </c>
      <c r="E162" s="162"/>
      <c r="F162" s="162"/>
      <c r="G162" s="162"/>
      <c r="H162" s="162"/>
      <c r="I162" s="19"/>
      <c r="J162" s="18" t="s">
        <v>32</v>
      </c>
      <c r="K162" s="18" t="s">
        <v>32</v>
      </c>
      <c r="L162" s="162"/>
      <c r="M162" s="179"/>
      <c r="N162" s="166"/>
      <c r="O162" s="166"/>
      <c r="P162" s="166"/>
      <c r="Q162" s="166"/>
      <c r="R162" s="166"/>
      <c r="S162" s="167"/>
      <c r="T162" s="167"/>
      <c r="U162" s="167"/>
      <c r="V162" s="167"/>
      <c r="W162" s="167"/>
      <c r="X162" s="167"/>
      <c r="Y162" s="177"/>
    </row>
    <row r="163" spans="1:25">
      <c r="A163" s="65"/>
      <c r="B163" s="174"/>
      <c r="C163" s="180" t="s">
        <v>93</v>
      </c>
      <c r="D163" s="126" t="s">
        <v>228</v>
      </c>
      <c r="E163" s="17">
        <v>93.32</v>
      </c>
      <c r="F163" s="17">
        <v>54.75</v>
      </c>
      <c r="G163" s="17">
        <v>56.08</v>
      </c>
      <c r="H163" s="181">
        <v>28.2</v>
      </c>
      <c r="I163" s="18"/>
      <c r="J163" s="18"/>
      <c r="K163" s="18"/>
      <c r="L163" s="162"/>
      <c r="M163" s="175">
        <v>40</v>
      </c>
      <c r="N163" s="182">
        <v>27.59</v>
      </c>
      <c r="O163" s="175" t="s">
        <v>264</v>
      </c>
      <c r="P163" s="175" t="s">
        <v>264</v>
      </c>
      <c r="Q163" s="175" t="s">
        <v>264</v>
      </c>
      <c r="R163" s="175" t="s">
        <v>264</v>
      </c>
      <c r="S163" s="175" t="s">
        <v>264</v>
      </c>
      <c r="T163" s="175" t="s">
        <v>264</v>
      </c>
      <c r="U163" s="175" t="s">
        <v>264</v>
      </c>
      <c r="V163" s="175" t="s">
        <v>264</v>
      </c>
      <c r="W163" s="175" t="s">
        <v>264</v>
      </c>
      <c r="X163" s="175" t="s">
        <v>264</v>
      </c>
      <c r="Y163" s="183"/>
    </row>
    <row r="164" spans="1:25">
      <c r="A164" s="65"/>
      <c r="B164" s="174"/>
      <c r="C164" s="184" t="s">
        <v>94</v>
      </c>
      <c r="D164" s="126" t="s">
        <v>229</v>
      </c>
      <c r="E164" s="162"/>
      <c r="F164" s="162"/>
      <c r="G164" s="162"/>
      <c r="H164" s="162"/>
      <c r="I164" s="19"/>
      <c r="J164" s="18" t="s">
        <v>32</v>
      </c>
      <c r="K164" s="18" t="s">
        <v>32</v>
      </c>
      <c r="L164" s="162"/>
      <c r="M164" s="185"/>
      <c r="N164" s="182"/>
      <c r="O164" s="175">
        <v>43.4</v>
      </c>
      <c r="P164" s="175">
        <v>39.29</v>
      </c>
      <c r="Q164" s="175" t="s">
        <v>265</v>
      </c>
      <c r="R164" s="175">
        <v>19.05</v>
      </c>
      <c r="S164" s="175">
        <v>29.17</v>
      </c>
      <c r="T164" s="175">
        <v>30.77</v>
      </c>
      <c r="U164" s="175">
        <v>41.67</v>
      </c>
      <c r="V164" s="175">
        <v>43.59</v>
      </c>
      <c r="W164" s="175">
        <v>40.74</v>
      </c>
      <c r="X164" s="175">
        <v>33.33</v>
      </c>
      <c r="Y164" s="183" t="s">
        <v>264</v>
      </c>
    </row>
    <row r="165" spans="1:25">
      <c r="A165" s="65"/>
      <c r="B165" s="174"/>
      <c r="C165" s="186" t="s">
        <v>95</v>
      </c>
      <c r="D165" s="126" t="s">
        <v>230</v>
      </c>
      <c r="E165" s="162">
        <v>55.64</v>
      </c>
      <c r="F165" s="162">
        <v>60.47</v>
      </c>
      <c r="G165" s="162">
        <v>53.04</v>
      </c>
      <c r="H165" s="162">
        <v>57.25</v>
      </c>
      <c r="I165" s="19"/>
      <c r="J165" s="18" t="s">
        <v>32</v>
      </c>
      <c r="K165" s="18" t="s">
        <v>32</v>
      </c>
      <c r="L165" s="162"/>
      <c r="M165" s="175">
        <v>60</v>
      </c>
      <c r="N165" s="182">
        <v>41.09</v>
      </c>
      <c r="O165" s="175" t="s">
        <v>264</v>
      </c>
      <c r="P165" s="175" t="s">
        <v>264</v>
      </c>
      <c r="Q165" s="175" t="s">
        <v>264</v>
      </c>
      <c r="R165" s="175" t="s">
        <v>264</v>
      </c>
      <c r="S165" s="175" t="s">
        <v>264</v>
      </c>
      <c r="T165" s="175" t="s">
        <v>264</v>
      </c>
      <c r="U165" s="175" t="s">
        <v>264</v>
      </c>
      <c r="V165" s="175" t="s">
        <v>264</v>
      </c>
      <c r="W165" s="175" t="s">
        <v>264</v>
      </c>
      <c r="X165" s="175" t="s">
        <v>264</v>
      </c>
      <c r="Y165" s="173">
        <v>83.74</v>
      </c>
    </row>
    <row r="166" spans="1:25">
      <c r="A166" s="65"/>
      <c r="B166" s="174"/>
      <c r="C166" s="186" t="s">
        <v>96</v>
      </c>
      <c r="D166" s="126" t="s">
        <v>231</v>
      </c>
      <c r="E166" s="162"/>
      <c r="F166" s="162"/>
      <c r="G166" s="162"/>
      <c r="H166" s="162"/>
      <c r="I166" s="19"/>
      <c r="J166" s="18"/>
      <c r="K166" s="18"/>
      <c r="L166" s="162"/>
      <c r="M166" s="185"/>
      <c r="N166" s="182"/>
      <c r="O166" s="175">
        <v>65</v>
      </c>
      <c r="P166" s="175">
        <v>61.98</v>
      </c>
      <c r="Q166" s="175">
        <v>59.51</v>
      </c>
      <c r="R166" s="175">
        <v>65.38</v>
      </c>
      <c r="S166" s="176">
        <v>58.33</v>
      </c>
      <c r="T166" s="176">
        <v>62</v>
      </c>
      <c r="U166" s="176">
        <v>41.09</v>
      </c>
      <c r="V166" s="176">
        <v>59.62</v>
      </c>
      <c r="W166" s="176">
        <v>66.47</v>
      </c>
      <c r="X166" s="176">
        <v>55.1</v>
      </c>
      <c r="Y166" s="183" t="s">
        <v>264</v>
      </c>
    </row>
    <row r="167" spans="1:25">
      <c r="A167" s="65"/>
      <c r="B167" s="174"/>
      <c r="C167" s="58" t="s">
        <v>97</v>
      </c>
      <c r="D167" s="122" t="s">
        <v>232</v>
      </c>
      <c r="E167" s="162" t="s">
        <v>57</v>
      </c>
      <c r="F167" s="162">
        <v>8.16</v>
      </c>
      <c r="G167" s="162">
        <v>9.43</v>
      </c>
      <c r="H167" s="162">
        <v>10.07</v>
      </c>
      <c r="I167" s="19"/>
      <c r="J167" s="18" t="s">
        <v>32</v>
      </c>
      <c r="K167" s="18" t="s">
        <v>32</v>
      </c>
      <c r="L167" s="162"/>
      <c r="M167" s="162" t="s">
        <v>260</v>
      </c>
      <c r="N167" s="162">
        <v>10</v>
      </c>
      <c r="O167" s="162">
        <v>10</v>
      </c>
      <c r="P167" s="162">
        <v>10</v>
      </c>
      <c r="Q167" s="162">
        <v>10</v>
      </c>
      <c r="R167" s="162">
        <v>5</v>
      </c>
      <c r="S167" s="187">
        <v>10</v>
      </c>
      <c r="T167" s="187">
        <v>20</v>
      </c>
      <c r="U167" s="187">
        <v>10</v>
      </c>
      <c r="V167" s="187">
        <v>3</v>
      </c>
      <c r="W167" s="187">
        <v>9</v>
      </c>
      <c r="X167" s="187">
        <v>10</v>
      </c>
      <c r="Y167" s="177">
        <v>72.59</v>
      </c>
    </row>
    <row r="168" spans="1:25">
      <c r="A168" s="65"/>
      <c r="B168" s="174"/>
      <c r="C168" s="180" t="s">
        <v>98</v>
      </c>
      <c r="D168" s="122" t="s">
        <v>233</v>
      </c>
      <c r="E168" s="162"/>
      <c r="F168" s="162"/>
      <c r="G168" s="162"/>
      <c r="H168" s="162"/>
      <c r="I168" s="19"/>
      <c r="J168" s="18"/>
      <c r="K168" s="19"/>
      <c r="L168" s="162"/>
      <c r="M168" s="162" t="s">
        <v>261</v>
      </c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83" t="s">
        <v>264</v>
      </c>
    </row>
    <row r="169" spans="1:25">
      <c r="A169" s="65"/>
      <c r="B169" s="174"/>
      <c r="C169" s="180" t="s">
        <v>99</v>
      </c>
      <c r="D169" s="126"/>
      <c r="E169" s="17"/>
      <c r="F169" s="17"/>
      <c r="G169" s="17"/>
      <c r="H169" s="17"/>
      <c r="I169" s="19"/>
      <c r="J169" s="18"/>
      <c r="K169" s="18"/>
      <c r="L169" s="162"/>
      <c r="M169" s="179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73">
        <v>79.33</v>
      </c>
    </row>
    <row r="170" spans="1:25">
      <c r="A170" s="65"/>
      <c r="B170" s="174"/>
      <c r="C170" s="180" t="s">
        <v>100</v>
      </c>
      <c r="D170" s="122"/>
      <c r="E170" s="162"/>
      <c r="F170" s="162"/>
      <c r="G170" s="162"/>
      <c r="H170" s="162"/>
      <c r="I170" s="19"/>
      <c r="J170" s="18"/>
      <c r="K170" s="19"/>
      <c r="L170" s="162"/>
      <c r="M170" s="179"/>
      <c r="N170" s="166"/>
      <c r="O170" s="166"/>
      <c r="P170" s="166"/>
      <c r="Q170" s="166"/>
      <c r="R170" s="166"/>
      <c r="S170" s="167"/>
      <c r="T170" s="167"/>
      <c r="U170" s="167"/>
      <c r="V170" s="167"/>
      <c r="W170" s="167"/>
      <c r="X170" s="167"/>
      <c r="Y170" s="183" t="s">
        <v>264</v>
      </c>
    </row>
    <row r="171" spans="1:25">
      <c r="A171" s="65"/>
      <c r="B171" s="174"/>
      <c r="C171" s="58" t="s">
        <v>101</v>
      </c>
      <c r="D171" s="122"/>
      <c r="E171" s="162"/>
      <c r="F171" s="162"/>
      <c r="G171" s="162"/>
      <c r="H171" s="162"/>
      <c r="I171" s="19"/>
      <c r="J171" s="18"/>
      <c r="K171" s="18"/>
      <c r="L171" s="162"/>
      <c r="M171" s="179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77">
        <v>78.98</v>
      </c>
    </row>
    <row r="172" spans="1:25">
      <c r="A172" s="65"/>
      <c r="B172" s="174"/>
      <c r="C172" s="58" t="s">
        <v>102</v>
      </c>
      <c r="D172" s="122"/>
      <c r="E172" s="162"/>
      <c r="F172" s="162"/>
      <c r="G172" s="162"/>
      <c r="H172" s="162"/>
      <c r="I172" s="18" t="s">
        <v>32</v>
      </c>
      <c r="J172" s="18" t="s">
        <v>32</v>
      </c>
      <c r="K172" s="18" t="s">
        <v>32</v>
      </c>
      <c r="L172" s="162"/>
      <c r="M172" s="179"/>
      <c r="N172" s="166"/>
      <c r="O172" s="166"/>
      <c r="P172" s="166"/>
      <c r="Q172" s="166"/>
      <c r="R172" s="166"/>
      <c r="S172" s="167"/>
      <c r="T172" s="167"/>
      <c r="U172" s="167"/>
      <c r="V172" s="167"/>
      <c r="W172" s="167"/>
      <c r="X172" s="167"/>
      <c r="Y172" s="173">
        <v>100</v>
      </c>
    </row>
    <row r="173" spans="1:25">
      <c r="A173" s="65"/>
      <c r="B173" s="65"/>
      <c r="C173" s="180" t="s">
        <v>103</v>
      </c>
      <c r="D173" s="122"/>
      <c r="E173" s="162"/>
      <c r="F173" s="162"/>
      <c r="G173" s="162"/>
      <c r="H173" s="162"/>
      <c r="I173" s="19"/>
      <c r="J173" s="19"/>
      <c r="K173" s="19"/>
      <c r="L173" s="162"/>
      <c r="M173" s="179"/>
      <c r="N173" s="166"/>
      <c r="O173" s="166"/>
      <c r="P173" s="166"/>
      <c r="Q173" s="166"/>
      <c r="R173" s="166"/>
      <c r="S173" s="167"/>
      <c r="T173" s="167"/>
      <c r="U173" s="167"/>
      <c r="V173" s="167"/>
      <c r="W173" s="167"/>
      <c r="X173" s="167"/>
      <c r="Y173" s="173" t="s">
        <v>271</v>
      </c>
    </row>
    <row r="174" spans="1:25">
      <c r="A174" s="65"/>
      <c r="B174" s="65"/>
      <c r="C174" s="180" t="s">
        <v>104</v>
      </c>
      <c r="D174" s="122"/>
      <c r="E174" s="162"/>
      <c r="F174" s="162"/>
      <c r="G174" s="162"/>
      <c r="H174" s="162"/>
      <c r="I174" s="19"/>
      <c r="J174" s="19"/>
      <c r="K174" s="19"/>
      <c r="L174" s="162"/>
      <c r="M174" s="179"/>
      <c r="N174" s="166"/>
      <c r="O174" s="166"/>
      <c r="P174" s="166"/>
      <c r="Q174" s="166"/>
      <c r="R174" s="166"/>
      <c r="S174" s="167"/>
      <c r="T174" s="167"/>
      <c r="U174" s="167"/>
      <c r="V174" s="167"/>
      <c r="W174" s="167"/>
      <c r="X174" s="167"/>
    </row>
    <row r="175" spans="1:25">
      <c r="A175" s="188" t="s">
        <v>105</v>
      </c>
      <c r="B175" s="151" t="s">
        <v>107</v>
      </c>
      <c r="C175" s="180"/>
      <c r="D175" s="122"/>
      <c r="E175" s="162"/>
      <c r="F175" s="162"/>
      <c r="G175" s="162"/>
      <c r="H175" s="162"/>
      <c r="I175" s="18" t="s">
        <v>32</v>
      </c>
      <c r="J175" s="18" t="s">
        <v>32</v>
      </c>
      <c r="K175" s="19"/>
      <c r="L175" s="162"/>
      <c r="M175" s="179"/>
      <c r="N175" s="166"/>
      <c r="O175" s="166"/>
      <c r="P175" s="166"/>
      <c r="Q175" s="166"/>
      <c r="R175" s="166"/>
      <c r="S175" s="167"/>
      <c r="T175" s="167"/>
      <c r="U175" s="167"/>
      <c r="V175" s="167"/>
      <c r="W175" s="167"/>
      <c r="X175" s="167"/>
    </row>
    <row r="176" spans="1:25">
      <c r="A176" s="189" t="s">
        <v>106</v>
      </c>
      <c r="B176" s="169" t="s">
        <v>108</v>
      </c>
      <c r="C176" s="190" t="s">
        <v>111</v>
      </c>
      <c r="D176" s="126"/>
      <c r="E176" s="162"/>
      <c r="F176" s="162"/>
      <c r="G176" s="191"/>
      <c r="H176" s="162"/>
      <c r="I176" s="19"/>
      <c r="J176" s="18"/>
      <c r="K176" s="18"/>
      <c r="L176" s="192"/>
      <c r="M176" s="179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</row>
    <row r="177" spans="1:24">
      <c r="A177" s="65"/>
      <c r="B177" s="193" t="s">
        <v>109</v>
      </c>
      <c r="C177" s="190" t="s">
        <v>112</v>
      </c>
      <c r="D177" s="122" t="s">
        <v>234</v>
      </c>
      <c r="E177" s="162" t="s">
        <v>57</v>
      </c>
      <c r="F177" s="162">
        <v>58.5</v>
      </c>
      <c r="G177" s="162">
        <v>64.7</v>
      </c>
      <c r="H177" s="162">
        <v>94.23</v>
      </c>
      <c r="I177" s="19"/>
      <c r="J177" s="19"/>
      <c r="K177" s="19"/>
      <c r="L177" s="162"/>
      <c r="M177" s="194"/>
      <c r="N177" s="194"/>
      <c r="O177" s="194"/>
      <c r="P177" s="194"/>
      <c r="Q177" s="194"/>
      <c r="R177" s="194"/>
      <c r="S177" s="195"/>
      <c r="T177" s="195"/>
      <c r="U177" s="195"/>
      <c r="V177" s="195"/>
      <c r="W177" s="195"/>
      <c r="X177" s="195"/>
    </row>
    <row r="178" spans="1:24">
      <c r="A178" s="65"/>
      <c r="B178" s="169" t="s">
        <v>110</v>
      </c>
      <c r="C178" s="190" t="s">
        <v>113</v>
      </c>
      <c r="D178" s="122" t="s">
        <v>235</v>
      </c>
      <c r="E178" s="162"/>
      <c r="F178" s="162"/>
      <c r="G178" s="162"/>
      <c r="H178" s="162"/>
      <c r="I178" s="19"/>
      <c r="J178" s="19"/>
      <c r="K178" s="19"/>
      <c r="L178" s="162"/>
      <c r="M178" s="185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</row>
    <row r="179" spans="1:24">
      <c r="A179" s="65"/>
      <c r="B179" s="65"/>
      <c r="C179" s="71" t="s">
        <v>114</v>
      </c>
      <c r="D179" s="122" t="s">
        <v>56</v>
      </c>
      <c r="E179" s="162" t="s">
        <v>57</v>
      </c>
      <c r="F179" s="162">
        <v>75.61</v>
      </c>
      <c r="G179" s="162">
        <v>86.3</v>
      </c>
      <c r="H179" s="162">
        <v>69.39</v>
      </c>
      <c r="I179" s="18" t="s">
        <v>32</v>
      </c>
      <c r="J179" s="19"/>
      <c r="K179" s="19"/>
      <c r="L179" s="162"/>
      <c r="M179" s="163" t="s">
        <v>263</v>
      </c>
      <c r="N179" s="172" t="s">
        <v>264</v>
      </c>
      <c r="O179" s="172" t="s">
        <v>264</v>
      </c>
      <c r="P179" s="172" t="s">
        <v>264</v>
      </c>
      <c r="Q179" s="172" t="s">
        <v>264</v>
      </c>
      <c r="R179" s="172" t="s">
        <v>264</v>
      </c>
      <c r="S179" s="172" t="s">
        <v>264</v>
      </c>
      <c r="T179" s="172" t="s">
        <v>264</v>
      </c>
      <c r="U179" s="172" t="s">
        <v>264</v>
      </c>
      <c r="V179" s="172" t="s">
        <v>264</v>
      </c>
      <c r="W179" s="172" t="s">
        <v>264</v>
      </c>
      <c r="X179" s="172" t="s">
        <v>264</v>
      </c>
    </row>
    <row r="180" spans="1:24">
      <c r="A180" s="65"/>
      <c r="B180" s="65"/>
      <c r="C180" s="71" t="s">
        <v>115</v>
      </c>
      <c r="D180" s="126"/>
      <c r="E180" s="162"/>
      <c r="F180" s="162"/>
      <c r="G180" s="162"/>
      <c r="H180" s="162"/>
      <c r="I180" s="18"/>
      <c r="J180" s="18" t="s">
        <v>32</v>
      </c>
      <c r="K180" s="18" t="s">
        <v>32</v>
      </c>
      <c r="L180" s="192"/>
      <c r="M180" s="163" t="s">
        <v>261</v>
      </c>
      <c r="N180" s="162">
        <v>67.23</v>
      </c>
      <c r="O180" s="162">
        <v>31.82</v>
      </c>
      <c r="P180" s="162">
        <v>72.5</v>
      </c>
      <c r="Q180" s="162">
        <v>82.46</v>
      </c>
      <c r="R180" s="162">
        <v>71.430000000000007</v>
      </c>
      <c r="S180" s="187">
        <v>62.22</v>
      </c>
      <c r="T180" s="187">
        <v>56</v>
      </c>
      <c r="U180" s="187">
        <v>78.95</v>
      </c>
      <c r="V180" s="187">
        <v>85</v>
      </c>
      <c r="W180" s="187">
        <v>57.5</v>
      </c>
      <c r="X180" s="187">
        <v>81.25</v>
      </c>
    </row>
    <row r="181" spans="1:24">
      <c r="A181" s="65"/>
      <c r="B181" s="65"/>
      <c r="C181" s="186" t="s">
        <v>116</v>
      </c>
      <c r="D181" s="126" t="s">
        <v>236</v>
      </c>
      <c r="E181" s="162" t="s">
        <v>57</v>
      </c>
      <c r="F181" s="162" t="s">
        <v>57</v>
      </c>
      <c r="G181" s="162" t="s">
        <v>57</v>
      </c>
      <c r="H181" s="162" t="s">
        <v>57</v>
      </c>
      <c r="I181" s="19"/>
      <c r="J181" s="18" t="s">
        <v>32</v>
      </c>
      <c r="K181" s="18" t="s">
        <v>32</v>
      </c>
      <c r="L181" s="192"/>
      <c r="M181" s="163" t="s">
        <v>266</v>
      </c>
      <c r="N181" s="163" t="s">
        <v>266</v>
      </c>
      <c r="O181" s="163" t="s">
        <v>266</v>
      </c>
      <c r="P181" s="163" t="s">
        <v>266</v>
      </c>
      <c r="Q181" s="163" t="s">
        <v>266</v>
      </c>
      <c r="R181" s="163" t="s">
        <v>266</v>
      </c>
      <c r="S181" s="163" t="s">
        <v>266</v>
      </c>
      <c r="T181" s="163" t="s">
        <v>266</v>
      </c>
      <c r="U181" s="163" t="s">
        <v>266</v>
      </c>
      <c r="V181" s="163" t="s">
        <v>266</v>
      </c>
      <c r="W181" s="163" t="s">
        <v>266</v>
      </c>
      <c r="X181" s="163" t="s">
        <v>266</v>
      </c>
    </row>
    <row r="182" spans="1:24">
      <c r="A182" s="65"/>
      <c r="B182" s="65"/>
      <c r="C182" s="71" t="s">
        <v>117</v>
      </c>
      <c r="D182" s="126" t="s">
        <v>237</v>
      </c>
      <c r="E182" s="162"/>
      <c r="F182" s="162"/>
      <c r="G182" s="191"/>
      <c r="H182" s="162"/>
      <c r="I182" s="19"/>
      <c r="J182" s="18"/>
      <c r="K182" s="18"/>
      <c r="L182" s="192"/>
      <c r="M182" s="163" t="s">
        <v>267</v>
      </c>
      <c r="N182" s="163" t="s">
        <v>267</v>
      </c>
      <c r="O182" s="163" t="s">
        <v>267</v>
      </c>
      <c r="P182" s="163" t="s">
        <v>267</v>
      </c>
      <c r="Q182" s="163" t="s">
        <v>267</v>
      </c>
      <c r="R182" s="163" t="s">
        <v>267</v>
      </c>
      <c r="S182" s="163" t="s">
        <v>267</v>
      </c>
      <c r="T182" s="163" t="s">
        <v>267</v>
      </c>
      <c r="U182" s="163" t="s">
        <v>267</v>
      </c>
      <c r="V182" s="163" t="s">
        <v>267</v>
      </c>
      <c r="W182" s="163" t="s">
        <v>267</v>
      </c>
      <c r="X182" s="163" t="s">
        <v>267</v>
      </c>
    </row>
    <row r="183" spans="1:24">
      <c r="A183" s="65"/>
      <c r="B183" s="65"/>
      <c r="C183" s="71" t="s">
        <v>118</v>
      </c>
      <c r="D183" s="197" t="s">
        <v>238</v>
      </c>
      <c r="E183" s="162" t="s">
        <v>57</v>
      </c>
      <c r="F183" s="162" t="s">
        <v>57</v>
      </c>
      <c r="G183" s="191">
        <v>62.88</v>
      </c>
      <c r="H183" s="162">
        <v>60.36</v>
      </c>
      <c r="I183" s="18" t="s">
        <v>32</v>
      </c>
      <c r="J183" s="18" t="s">
        <v>32</v>
      </c>
      <c r="K183" s="18" t="s">
        <v>32</v>
      </c>
      <c r="L183" s="192"/>
      <c r="M183" s="163" t="s">
        <v>263</v>
      </c>
      <c r="N183" s="172" t="s">
        <v>264</v>
      </c>
      <c r="O183" s="172" t="s">
        <v>264</v>
      </c>
      <c r="P183" s="172" t="s">
        <v>264</v>
      </c>
      <c r="Q183" s="172" t="s">
        <v>264</v>
      </c>
      <c r="R183" s="172" t="s">
        <v>264</v>
      </c>
      <c r="S183" s="172" t="s">
        <v>264</v>
      </c>
      <c r="T183" s="172" t="s">
        <v>264</v>
      </c>
      <c r="U183" s="172" t="s">
        <v>264</v>
      </c>
      <c r="V183" s="172" t="s">
        <v>264</v>
      </c>
      <c r="W183" s="172" t="s">
        <v>264</v>
      </c>
      <c r="X183" s="172" t="s">
        <v>264</v>
      </c>
    </row>
    <row r="184" spans="1:24" ht="409.6" customHeight="1">
      <c r="A184" s="65"/>
      <c r="B184" s="65"/>
      <c r="C184" s="186" t="s">
        <v>119</v>
      </c>
      <c r="D184" s="126" t="s">
        <v>239</v>
      </c>
      <c r="E184" s="162"/>
      <c r="F184" s="162"/>
      <c r="G184" s="191"/>
      <c r="H184" s="162"/>
      <c r="I184" s="18"/>
      <c r="J184" s="18" t="s">
        <v>32</v>
      </c>
      <c r="K184" s="18" t="s">
        <v>32</v>
      </c>
      <c r="L184" s="192"/>
      <c r="M184" s="163" t="s">
        <v>261</v>
      </c>
      <c r="N184" s="173">
        <v>61.13</v>
      </c>
      <c r="O184" s="173">
        <v>53.34</v>
      </c>
      <c r="P184" s="173">
        <v>56</v>
      </c>
      <c r="Q184" s="173">
        <v>54.16</v>
      </c>
      <c r="R184" s="173">
        <v>59.33</v>
      </c>
      <c r="S184" s="177">
        <v>60.71</v>
      </c>
      <c r="T184" s="177">
        <v>65</v>
      </c>
      <c r="U184" s="177">
        <v>69.989999999999995</v>
      </c>
      <c r="V184" s="177">
        <v>67.44</v>
      </c>
      <c r="W184" s="177">
        <v>60.86</v>
      </c>
      <c r="X184" s="177">
        <v>60.61</v>
      </c>
    </row>
    <row r="185" spans="1:24" ht="409.6" hidden="1" customHeight="1">
      <c r="A185" s="65"/>
      <c r="B185" s="65"/>
      <c r="C185" s="71" t="s">
        <v>120</v>
      </c>
      <c r="D185" s="126" t="s">
        <v>240</v>
      </c>
      <c r="E185" s="162">
        <v>50.4</v>
      </c>
      <c r="F185" s="162">
        <v>48.1</v>
      </c>
      <c r="G185" s="191">
        <v>49.9</v>
      </c>
      <c r="H185" s="162">
        <v>37.799999999999997</v>
      </c>
      <c r="I185" s="18"/>
      <c r="J185" s="18"/>
      <c r="K185" s="18"/>
      <c r="L185" s="192"/>
      <c r="M185" s="163" t="s">
        <v>260</v>
      </c>
      <c r="N185" s="166" t="s">
        <v>268</v>
      </c>
      <c r="O185" s="166" t="s">
        <v>268</v>
      </c>
      <c r="P185" s="166" t="s">
        <v>268</v>
      </c>
      <c r="Q185" s="166" t="s">
        <v>268</v>
      </c>
      <c r="R185" s="166" t="s">
        <v>268</v>
      </c>
      <c r="S185" s="166" t="s">
        <v>268</v>
      </c>
      <c r="T185" s="166" t="s">
        <v>268</v>
      </c>
      <c r="U185" s="166" t="s">
        <v>268</v>
      </c>
      <c r="V185" s="166" t="s">
        <v>268</v>
      </c>
      <c r="W185" s="166" t="s">
        <v>268</v>
      </c>
      <c r="X185" s="166" t="s">
        <v>268</v>
      </c>
    </row>
    <row r="186" spans="1:24" hidden="1">
      <c r="A186" s="65"/>
      <c r="B186" s="65"/>
      <c r="C186" s="71" t="s">
        <v>121</v>
      </c>
      <c r="D186" s="126"/>
      <c r="E186" s="162"/>
      <c r="F186" s="162"/>
      <c r="G186" s="191"/>
      <c r="H186" s="162"/>
      <c r="I186" s="19"/>
      <c r="J186" s="19"/>
      <c r="K186" s="19"/>
      <c r="L186" s="192"/>
      <c r="M186" s="163" t="s">
        <v>261</v>
      </c>
      <c r="N186" s="166"/>
      <c r="O186" s="166"/>
      <c r="P186" s="166"/>
      <c r="Q186" s="166"/>
      <c r="R186" s="166"/>
      <c r="S186" s="167"/>
      <c r="T186" s="167"/>
      <c r="U186" s="167"/>
      <c r="V186" s="167"/>
      <c r="W186" s="167"/>
      <c r="X186" s="167"/>
    </row>
    <row r="187" spans="1:24" hidden="1">
      <c r="A187" s="65"/>
      <c r="B187" s="65"/>
      <c r="C187" s="186" t="s">
        <v>122</v>
      </c>
      <c r="D187" s="126" t="s">
        <v>241</v>
      </c>
      <c r="E187" s="162"/>
      <c r="F187" s="162"/>
      <c r="G187" s="191"/>
      <c r="H187" s="162"/>
      <c r="I187" s="18" t="s">
        <v>32</v>
      </c>
      <c r="J187" s="18" t="s">
        <v>32</v>
      </c>
      <c r="K187" s="19"/>
      <c r="L187" s="192"/>
      <c r="M187" s="166"/>
      <c r="N187" s="166"/>
      <c r="O187" s="166"/>
      <c r="P187" s="166"/>
      <c r="Q187" s="166"/>
      <c r="R187" s="166"/>
      <c r="S187" s="167"/>
      <c r="T187" s="167"/>
      <c r="U187" s="167"/>
      <c r="V187" s="167"/>
      <c r="W187" s="167"/>
      <c r="X187" s="167"/>
    </row>
    <row r="188" spans="1:24" hidden="1">
      <c r="A188" s="65"/>
      <c r="B188" s="65"/>
      <c r="C188" s="186" t="s">
        <v>123</v>
      </c>
      <c r="D188" s="126" t="s">
        <v>242</v>
      </c>
      <c r="E188" s="162"/>
      <c r="F188" s="162"/>
      <c r="G188" s="191"/>
      <c r="H188" s="162" t="s">
        <v>269</v>
      </c>
      <c r="I188" s="18" t="s">
        <v>32</v>
      </c>
      <c r="J188" s="18" t="s">
        <v>32</v>
      </c>
      <c r="K188" s="18" t="s">
        <v>32</v>
      </c>
      <c r="L188" s="192"/>
      <c r="M188" s="163"/>
      <c r="N188" s="166"/>
      <c r="O188" s="166"/>
      <c r="P188" s="166"/>
      <c r="Q188" s="166"/>
      <c r="R188" s="166"/>
      <c r="S188" s="167"/>
      <c r="T188" s="167"/>
      <c r="U188" s="167"/>
      <c r="V188" s="167"/>
      <c r="W188" s="167"/>
      <c r="X188" s="167"/>
    </row>
    <row r="189" spans="1:24">
      <c r="A189" s="65"/>
      <c r="B189" s="65"/>
      <c r="C189" s="186" t="s">
        <v>124</v>
      </c>
      <c r="D189" s="198" t="s">
        <v>243</v>
      </c>
      <c r="E189" s="162">
        <v>358.5</v>
      </c>
      <c r="F189" s="162">
        <v>378.3</v>
      </c>
      <c r="G189" s="191">
        <v>333.1</v>
      </c>
      <c r="H189" s="162">
        <v>358.5</v>
      </c>
      <c r="I189" s="18" t="s">
        <v>32</v>
      </c>
      <c r="J189" s="18" t="s">
        <v>32</v>
      </c>
      <c r="K189" s="18" t="s">
        <v>32</v>
      </c>
      <c r="L189" s="192"/>
      <c r="M189" s="163" t="s">
        <v>268</v>
      </c>
      <c r="N189" s="163" t="s">
        <v>268</v>
      </c>
      <c r="O189" s="163" t="s">
        <v>268</v>
      </c>
      <c r="P189" s="163" t="s">
        <v>268</v>
      </c>
      <c r="Q189" s="163" t="s">
        <v>268</v>
      </c>
      <c r="R189" s="163" t="s">
        <v>268</v>
      </c>
      <c r="S189" s="163" t="s">
        <v>268</v>
      </c>
      <c r="T189" s="163" t="s">
        <v>268</v>
      </c>
      <c r="U189" s="163" t="s">
        <v>268</v>
      </c>
      <c r="V189" s="163" t="s">
        <v>268</v>
      </c>
      <c r="W189" s="163" t="s">
        <v>268</v>
      </c>
      <c r="X189" s="163" t="s">
        <v>268</v>
      </c>
    </row>
    <row r="190" spans="1:24">
      <c r="A190" s="65"/>
      <c r="B190" s="65"/>
      <c r="C190" s="199" t="s">
        <v>125</v>
      </c>
      <c r="D190" s="198"/>
      <c r="E190" s="162"/>
      <c r="F190" s="162"/>
      <c r="G190" s="191"/>
      <c r="H190" s="162"/>
      <c r="I190" s="19"/>
      <c r="J190" s="19"/>
      <c r="K190" s="19"/>
      <c r="L190" s="192"/>
      <c r="M190" s="163" t="s">
        <v>270</v>
      </c>
      <c r="N190" s="162">
        <v>178.5</v>
      </c>
      <c r="O190" s="162">
        <v>449.3</v>
      </c>
      <c r="P190" s="162">
        <v>281.5</v>
      </c>
      <c r="Q190" s="162">
        <v>369.5</v>
      </c>
      <c r="R190" s="162">
        <v>411.6</v>
      </c>
      <c r="S190" s="187">
        <v>570.70000000000005</v>
      </c>
      <c r="T190" s="187">
        <v>322.5</v>
      </c>
      <c r="U190" s="187">
        <v>355</v>
      </c>
      <c r="V190" s="187">
        <v>104.9</v>
      </c>
      <c r="W190" s="187">
        <v>350.4</v>
      </c>
      <c r="X190" s="187">
        <v>584.6</v>
      </c>
    </row>
    <row r="191" spans="1:24">
      <c r="A191" s="65"/>
      <c r="B191" s="65"/>
      <c r="C191" s="178" t="s">
        <v>126</v>
      </c>
      <c r="D191" s="198" t="s">
        <v>244</v>
      </c>
      <c r="E191" s="162">
        <v>67.400000000000006</v>
      </c>
      <c r="F191" s="162">
        <v>41.9</v>
      </c>
      <c r="G191" s="191">
        <v>127.5</v>
      </c>
      <c r="H191" s="162">
        <v>64.7</v>
      </c>
      <c r="I191" s="18" t="s">
        <v>32</v>
      </c>
      <c r="J191" s="18" t="s">
        <v>32</v>
      </c>
      <c r="K191" s="18" t="s">
        <v>32</v>
      </c>
      <c r="L191" s="192"/>
      <c r="M191" s="163" t="s">
        <v>268</v>
      </c>
      <c r="N191" s="163" t="s">
        <v>268</v>
      </c>
      <c r="O191" s="163" t="s">
        <v>268</v>
      </c>
      <c r="P191" s="163" t="s">
        <v>268</v>
      </c>
      <c r="Q191" s="163" t="s">
        <v>268</v>
      </c>
      <c r="R191" s="163" t="s">
        <v>268</v>
      </c>
      <c r="S191" s="163" t="s">
        <v>268</v>
      </c>
      <c r="T191" s="163" t="s">
        <v>268</v>
      </c>
      <c r="U191" s="163" t="s">
        <v>268</v>
      </c>
      <c r="V191" s="163" t="s">
        <v>268</v>
      </c>
      <c r="W191" s="163" t="s">
        <v>268</v>
      </c>
      <c r="X191" s="163" t="s">
        <v>268</v>
      </c>
    </row>
    <row r="192" spans="1:24">
      <c r="A192" s="65"/>
      <c r="B192" s="65"/>
      <c r="C192" s="178" t="s">
        <v>127</v>
      </c>
      <c r="D192" s="198"/>
      <c r="E192" s="162"/>
      <c r="F192" s="162"/>
      <c r="G192" s="191"/>
      <c r="H192" s="162"/>
      <c r="I192" s="19"/>
      <c r="J192" s="18"/>
      <c r="K192" s="18"/>
      <c r="L192" s="192"/>
      <c r="M192" s="163" t="s">
        <v>270</v>
      </c>
      <c r="N192" s="173">
        <v>51.9</v>
      </c>
      <c r="O192" s="173">
        <v>67.400000000000006</v>
      </c>
      <c r="P192" s="173">
        <v>101.3</v>
      </c>
      <c r="Q192" s="173">
        <v>73.8</v>
      </c>
      <c r="R192" s="173">
        <v>68</v>
      </c>
      <c r="S192" s="177">
        <v>59.9</v>
      </c>
      <c r="T192" s="177">
        <v>74.900000000000006</v>
      </c>
      <c r="U192" s="177">
        <v>45.2</v>
      </c>
      <c r="V192" s="177">
        <v>50.4</v>
      </c>
      <c r="W192" s="177">
        <v>35</v>
      </c>
      <c r="X192" s="177">
        <v>59.6</v>
      </c>
    </row>
    <row r="193" spans="1:24">
      <c r="A193" s="65"/>
      <c r="B193" s="65"/>
      <c r="C193" s="180" t="s">
        <v>128</v>
      </c>
      <c r="D193" s="198" t="s">
        <v>245</v>
      </c>
      <c r="E193" s="162">
        <v>68.8</v>
      </c>
      <c r="F193" s="162">
        <v>56.6</v>
      </c>
      <c r="G193" s="191">
        <v>66.099999999999994</v>
      </c>
      <c r="H193" s="162">
        <v>66.099999999999994</v>
      </c>
      <c r="I193" s="19"/>
      <c r="J193" s="18"/>
      <c r="K193" s="19"/>
      <c r="L193" s="192"/>
      <c r="M193" s="163" t="s">
        <v>268</v>
      </c>
      <c r="N193" s="163" t="s">
        <v>268</v>
      </c>
      <c r="O193" s="163" t="s">
        <v>268</v>
      </c>
      <c r="P193" s="163" t="s">
        <v>268</v>
      </c>
      <c r="Q193" s="163" t="s">
        <v>268</v>
      </c>
      <c r="R193" s="163" t="s">
        <v>268</v>
      </c>
      <c r="S193" s="163" t="s">
        <v>268</v>
      </c>
      <c r="T193" s="163" t="s">
        <v>268</v>
      </c>
      <c r="U193" s="163" t="s">
        <v>268</v>
      </c>
      <c r="V193" s="163" t="s">
        <v>268</v>
      </c>
      <c r="W193" s="163" t="s">
        <v>268</v>
      </c>
      <c r="X193" s="163" t="s">
        <v>268</v>
      </c>
    </row>
    <row r="194" spans="1:24">
      <c r="A194" s="65"/>
      <c r="B194" s="65"/>
      <c r="C194" s="184" t="s">
        <v>94</v>
      </c>
      <c r="D194" s="198"/>
      <c r="E194" s="162"/>
      <c r="F194" s="162"/>
      <c r="G194" s="191"/>
      <c r="H194" s="162"/>
      <c r="I194" s="19"/>
      <c r="J194" s="18" t="s">
        <v>32</v>
      </c>
      <c r="K194" s="19"/>
      <c r="L194" s="192"/>
      <c r="M194" s="163" t="s">
        <v>270</v>
      </c>
      <c r="N194" s="173">
        <v>44.7</v>
      </c>
      <c r="O194" s="173">
        <v>182.9</v>
      </c>
      <c r="P194" s="173">
        <v>86.6</v>
      </c>
      <c r="Q194" s="173">
        <v>40.700000000000003</v>
      </c>
      <c r="R194" s="173">
        <v>32.200000000000003</v>
      </c>
      <c r="S194" s="177">
        <v>35.1</v>
      </c>
      <c r="T194" s="177">
        <v>144.9</v>
      </c>
      <c r="U194" s="177">
        <v>47.5</v>
      </c>
      <c r="V194" s="177">
        <v>42.2</v>
      </c>
      <c r="W194" s="177">
        <v>48.6</v>
      </c>
      <c r="X194" s="177">
        <v>29.7</v>
      </c>
    </row>
    <row r="195" spans="1:24">
      <c r="A195" s="65"/>
      <c r="B195" s="65"/>
      <c r="C195" s="186" t="s">
        <v>129</v>
      </c>
      <c r="D195" s="198" t="s">
        <v>246</v>
      </c>
      <c r="E195" s="162">
        <v>12.4</v>
      </c>
      <c r="F195" s="162">
        <v>4</v>
      </c>
      <c r="G195" s="191">
        <v>20.100000000000001</v>
      </c>
      <c r="H195" s="162">
        <v>12.4</v>
      </c>
      <c r="I195" s="19"/>
      <c r="J195" s="18"/>
      <c r="K195" s="19"/>
      <c r="L195" s="192"/>
      <c r="M195" s="163" t="s">
        <v>268</v>
      </c>
      <c r="N195" s="173" t="s">
        <v>268</v>
      </c>
      <c r="O195" s="173" t="s">
        <v>268</v>
      </c>
      <c r="P195" s="173" t="s">
        <v>268</v>
      </c>
      <c r="Q195" s="173" t="s">
        <v>268</v>
      </c>
      <c r="R195" s="173" t="s">
        <v>268</v>
      </c>
      <c r="S195" s="173" t="s">
        <v>268</v>
      </c>
      <c r="T195" s="173" t="s">
        <v>268</v>
      </c>
      <c r="U195" s="173" t="s">
        <v>268</v>
      </c>
      <c r="V195" s="173" t="s">
        <v>268</v>
      </c>
      <c r="W195" s="173" t="s">
        <v>268</v>
      </c>
      <c r="X195" s="173" t="s">
        <v>268</v>
      </c>
    </row>
    <row r="196" spans="1:24">
      <c r="A196" s="65"/>
      <c r="B196" s="65"/>
      <c r="C196" s="186" t="s">
        <v>96</v>
      </c>
      <c r="D196" s="198"/>
      <c r="E196" s="162"/>
      <c r="F196" s="162"/>
      <c r="G196" s="191"/>
      <c r="H196" s="162"/>
      <c r="I196" s="19"/>
      <c r="J196" s="18"/>
      <c r="K196" s="19"/>
      <c r="L196" s="192"/>
      <c r="M196" s="163" t="s">
        <v>270</v>
      </c>
      <c r="N196" s="173">
        <v>7.2</v>
      </c>
      <c r="O196" s="173">
        <v>4</v>
      </c>
      <c r="P196" s="173">
        <v>2.2999999999999998</v>
      </c>
      <c r="Q196" s="173">
        <v>2.9</v>
      </c>
      <c r="R196" s="173">
        <v>6.4</v>
      </c>
      <c r="S196" s="173">
        <v>23.1</v>
      </c>
      <c r="T196" s="173">
        <v>4.7</v>
      </c>
      <c r="U196" s="173">
        <v>22.5</v>
      </c>
      <c r="V196" s="173">
        <v>8.4</v>
      </c>
      <c r="W196" s="173">
        <v>10.5</v>
      </c>
      <c r="X196" s="173">
        <v>9.9</v>
      </c>
    </row>
    <row r="197" spans="1:24">
      <c r="A197" s="65"/>
      <c r="B197" s="65"/>
      <c r="C197" s="58" t="s">
        <v>130</v>
      </c>
      <c r="D197" s="198" t="s">
        <v>247</v>
      </c>
      <c r="E197" s="162">
        <v>25.31</v>
      </c>
      <c r="F197" s="162">
        <v>7.53</v>
      </c>
      <c r="G197" s="191">
        <v>8.76</v>
      </c>
      <c r="H197" s="162">
        <v>8.76</v>
      </c>
      <c r="I197" s="18" t="s">
        <v>32</v>
      </c>
      <c r="J197" s="19"/>
      <c r="K197" s="19"/>
      <c r="L197" s="192"/>
      <c r="M197" s="163" t="s">
        <v>268</v>
      </c>
      <c r="N197" s="173" t="s">
        <v>268</v>
      </c>
      <c r="O197" s="173" t="s">
        <v>268</v>
      </c>
      <c r="P197" s="173" t="s">
        <v>268</v>
      </c>
      <c r="Q197" s="173" t="s">
        <v>268</v>
      </c>
      <c r="R197" s="173" t="s">
        <v>268</v>
      </c>
      <c r="S197" s="173" t="s">
        <v>268</v>
      </c>
      <c r="T197" s="173" t="s">
        <v>268</v>
      </c>
      <c r="U197" s="173" t="s">
        <v>268</v>
      </c>
      <c r="V197" s="173" t="s">
        <v>268</v>
      </c>
      <c r="W197" s="173" t="s">
        <v>268</v>
      </c>
      <c r="X197" s="173" t="s">
        <v>268</v>
      </c>
    </row>
    <row r="198" spans="1:24">
      <c r="A198" s="65"/>
      <c r="B198" s="65"/>
      <c r="C198" s="180" t="s">
        <v>131</v>
      </c>
      <c r="D198" s="197"/>
      <c r="E198" s="162"/>
      <c r="F198" s="162"/>
      <c r="G198" s="191"/>
      <c r="H198" s="162"/>
      <c r="I198" s="18" t="s">
        <v>32</v>
      </c>
      <c r="J198" s="18"/>
      <c r="K198" s="19"/>
      <c r="L198" s="192"/>
      <c r="M198" s="163" t="s">
        <v>270</v>
      </c>
      <c r="N198" s="173"/>
      <c r="O198" s="173"/>
      <c r="P198" s="173"/>
      <c r="Q198" s="173"/>
      <c r="R198" s="173"/>
      <c r="S198" s="177"/>
      <c r="T198" s="177"/>
      <c r="U198" s="177"/>
      <c r="V198" s="177"/>
      <c r="W198" s="177"/>
      <c r="X198" s="177"/>
    </row>
    <row r="199" spans="1:24">
      <c r="A199" s="65"/>
      <c r="B199" s="65"/>
      <c r="C199" s="180" t="s">
        <v>99</v>
      </c>
      <c r="D199" s="197" t="s">
        <v>248</v>
      </c>
      <c r="E199" s="162"/>
      <c r="F199" s="162"/>
      <c r="G199" s="191"/>
      <c r="H199" s="162"/>
      <c r="I199" s="18" t="s">
        <v>32</v>
      </c>
      <c r="J199" s="18" t="s">
        <v>32</v>
      </c>
      <c r="K199" s="18"/>
      <c r="L199" s="192"/>
      <c r="M199" s="179"/>
      <c r="N199" s="173"/>
      <c r="O199" s="173"/>
      <c r="P199" s="173"/>
      <c r="Q199" s="173"/>
      <c r="R199" s="173"/>
      <c r="S199" s="177"/>
      <c r="T199" s="177"/>
      <c r="U199" s="177"/>
      <c r="V199" s="177"/>
      <c r="W199" s="177"/>
      <c r="X199" s="177"/>
    </row>
    <row r="200" spans="1:24">
      <c r="A200" s="65"/>
      <c r="B200" s="65"/>
      <c r="C200" s="180" t="s">
        <v>100</v>
      </c>
      <c r="D200" s="126" t="s">
        <v>249</v>
      </c>
      <c r="E200" s="162"/>
      <c r="F200" s="162"/>
      <c r="G200" s="191"/>
      <c r="H200" s="162"/>
      <c r="I200" s="18"/>
      <c r="J200" s="19"/>
      <c r="K200" s="19"/>
      <c r="L200" s="192"/>
      <c r="M200" s="16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1:24">
      <c r="A201" s="65"/>
      <c r="B201" s="65"/>
      <c r="C201" s="58" t="s">
        <v>132</v>
      </c>
      <c r="D201" s="122" t="s">
        <v>250</v>
      </c>
      <c r="E201" s="162">
        <v>99.49</v>
      </c>
      <c r="F201" s="162">
        <v>85.03</v>
      </c>
      <c r="G201" s="191">
        <v>73.2</v>
      </c>
      <c r="H201" s="162">
        <v>72.239999999999995</v>
      </c>
      <c r="I201" s="19"/>
      <c r="J201" s="19"/>
      <c r="K201" s="19"/>
      <c r="L201" s="192"/>
      <c r="M201" s="163" t="s">
        <v>263</v>
      </c>
      <c r="N201" s="183" t="s">
        <v>264</v>
      </c>
      <c r="O201" s="183" t="s">
        <v>264</v>
      </c>
      <c r="P201" s="183" t="s">
        <v>264</v>
      </c>
      <c r="Q201" s="183" t="s">
        <v>264</v>
      </c>
      <c r="R201" s="183" t="s">
        <v>264</v>
      </c>
      <c r="S201" s="183" t="s">
        <v>264</v>
      </c>
      <c r="T201" s="183" t="s">
        <v>264</v>
      </c>
      <c r="U201" s="183" t="s">
        <v>264</v>
      </c>
      <c r="V201" s="183" t="s">
        <v>264</v>
      </c>
      <c r="W201" s="183" t="s">
        <v>264</v>
      </c>
      <c r="X201" s="183" t="s">
        <v>264</v>
      </c>
    </row>
    <row r="202" spans="1:24">
      <c r="A202" s="65"/>
      <c r="B202" s="65"/>
      <c r="C202" s="58" t="s">
        <v>133</v>
      </c>
      <c r="D202" s="200" t="s">
        <v>251</v>
      </c>
      <c r="E202" s="162"/>
      <c r="F202" s="162"/>
      <c r="G202" s="191"/>
      <c r="H202" s="162"/>
      <c r="I202" s="19"/>
      <c r="J202" s="18"/>
      <c r="K202" s="19"/>
      <c r="L202" s="192"/>
      <c r="M202" s="163" t="s">
        <v>261</v>
      </c>
      <c r="N202" s="173">
        <v>50.16</v>
      </c>
      <c r="O202" s="173">
        <v>71.290000000000006</v>
      </c>
      <c r="P202" s="173">
        <v>76.599999999999994</v>
      </c>
      <c r="Q202" s="173">
        <v>68.11</v>
      </c>
      <c r="R202" s="173">
        <v>70.59</v>
      </c>
      <c r="S202" s="173">
        <v>74.16</v>
      </c>
      <c r="T202" s="173">
        <v>42.98</v>
      </c>
      <c r="U202" s="173">
        <v>92.96</v>
      </c>
      <c r="V202" s="173">
        <v>96.88</v>
      </c>
      <c r="W202" s="173">
        <v>92.81</v>
      </c>
      <c r="X202" s="173">
        <v>92.59</v>
      </c>
    </row>
    <row r="203" spans="1:24">
      <c r="A203" s="65"/>
      <c r="B203" s="65"/>
      <c r="C203" s="180" t="s">
        <v>134</v>
      </c>
      <c r="D203" s="200" t="s">
        <v>252</v>
      </c>
      <c r="E203" s="162">
        <v>98.23</v>
      </c>
      <c r="F203" s="162">
        <v>78.97</v>
      </c>
      <c r="G203" s="191">
        <v>77.430000000000007</v>
      </c>
      <c r="H203" s="162">
        <v>67.8</v>
      </c>
      <c r="I203" s="19"/>
      <c r="J203" s="18"/>
      <c r="K203" s="18"/>
      <c r="L203" s="192"/>
      <c r="M203" s="163" t="s">
        <v>263</v>
      </c>
      <c r="N203" s="183" t="s">
        <v>264</v>
      </c>
      <c r="O203" s="183" t="s">
        <v>264</v>
      </c>
      <c r="P203" s="183" t="s">
        <v>264</v>
      </c>
      <c r="Q203" s="183" t="s">
        <v>264</v>
      </c>
      <c r="R203" s="183" t="s">
        <v>264</v>
      </c>
      <c r="S203" s="183" t="s">
        <v>264</v>
      </c>
      <c r="T203" s="183" t="s">
        <v>264</v>
      </c>
      <c r="U203" s="183" t="s">
        <v>264</v>
      </c>
      <c r="V203" s="183" t="s">
        <v>264</v>
      </c>
      <c r="W203" s="183" t="s">
        <v>264</v>
      </c>
      <c r="X203" s="183" t="s">
        <v>264</v>
      </c>
    </row>
    <row r="204" spans="1:24">
      <c r="A204" s="65"/>
      <c r="B204" s="65"/>
      <c r="C204" s="180" t="s">
        <v>135</v>
      </c>
      <c r="D204" s="200" t="s">
        <v>253</v>
      </c>
      <c r="E204" s="162"/>
      <c r="F204" s="162"/>
      <c r="G204" s="191"/>
      <c r="H204" s="162"/>
      <c r="I204" s="18"/>
      <c r="J204" s="19"/>
      <c r="K204" s="19"/>
      <c r="L204" s="192"/>
      <c r="M204" s="163" t="s">
        <v>261</v>
      </c>
      <c r="N204" s="173">
        <v>58.47</v>
      </c>
      <c r="O204" s="173">
        <v>76</v>
      </c>
      <c r="P204" s="173">
        <v>57.95</v>
      </c>
      <c r="Q204" s="173">
        <v>63.87</v>
      </c>
      <c r="R204" s="173">
        <v>64.83</v>
      </c>
      <c r="S204" s="177">
        <v>63.25</v>
      </c>
      <c r="T204" s="177">
        <v>55.24</v>
      </c>
      <c r="U204" s="177">
        <v>88.32</v>
      </c>
      <c r="V204" s="177">
        <v>95.37</v>
      </c>
      <c r="W204" s="177">
        <v>78.42</v>
      </c>
      <c r="X204" s="177">
        <v>82.09</v>
      </c>
    </row>
    <row r="205" spans="1:24">
      <c r="A205" s="65"/>
      <c r="B205" s="65"/>
      <c r="C205" s="180" t="s">
        <v>136</v>
      </c>
      <c r="D205" s="200" t="s">
        <v>254</v>
      </c>
      <c r="E205" s="162">
        <v>98.05</v>
      </c>
      <c r="F205" s="162">
        <v>79.66</v>
      </c>
      <c r="G205" s="191">
        <v>74.2</v>
      </c>
      <c r="H205" s="162">
        <v>71.260000000000005</v>
      </c>
      <c r="I205" s="19"/>
      <c r="J205" s="19"/>
      <c r="K205" s="19"/>
      <c r="L205" s="192"/>
      <c r="M205" s="163" t="s">
        <v>263</v>
      </c>
      <c r="N205" s="183" t="s">
        <v>264</v>
      </c>
      <c r="O205" s="183" t="s">
        <v>264</v>
      </c>
      <c r="P205" s="183" t="s">
        <v>264</v>
      </c>
      <c r="Q205" s="183" t="s">
        <v>264</v>
      </c>
      <c r="R205" s="183" t="s">
        <v>264</v>
      </c>
      <c r="S205" s="183" t="s">
        <v>264</v>
      </c>
      <c r="T205" s="183" t="s">
        <v>264</v>
      </c>
      <c r="U205" s="183" t="s">
        <v>264</v>
      </c>
      <c r="V205" s="183" t="s">
        <v>264</v>
      </c>
      <c r="W205" s="183" t="s">
        <v>264</v>
      </c>
      <c r="X205" s="183" t="s">
        <v>264</v>
      </c>
    </row>
    <row r="206" spans="1:24">
      <c r="A206" s="65"/>
      <c r="B206" s="65"/>
      <c r="C206" s="201" t="s">
        <v>137</v>
      </c>
      <c r="D206" s="200" t="s">
        <v>255</v>
      </c>
      <c r="E206" s="162"/>
      <c r="F206" s="162"/>
      <c r="G206" s="191"/>
      <c r="H206" s="162"/>
      <c r="I206" s="17"/>
      <c r="J206" s="17"/>
      <c r="K206" s="17"/>
      <c r="L206" s="192"/>
      <c r="M206" s="163" t="s">
        <v>261</v>
      </c>
      <c r="N206" s="173">
        <v>66.75</v>
      </c>
      <c r="O206" s="173">
        <v>71.930000000000007</v>
      </c>
      <c r="P206" s="173">
        <v>65.08</v>
      </c>
      <c r="Q206" s="173">
        <v>69.400000000000006</v>
      </c>
      <c r="R206" s="173">
        <v>72.33</v>
      </c>
      <c r="S206" s="173">
        <v>59.65</v>
      </c>
      <c r="T206" s="173">
        <v>62.59</v>
      </c>
      <c r="U206" s="173">
        <v>85.19</v>
      </c>
      <c r="V206" s="173">
        <v>62.59</v>
      </c>
      <c r="W206" s="173">
        <v>77.72</v>
      </c>
      <c r="X206" s="173">
        <v>88.89</v>
      </c>
    </row>
    <row r="207" spans="1:24">
      <c r="A207" s="65"/>
      <c r="C207" s="201" t="s">
        <v>138</v>
      </c>
      <c r="D207" s="200" t="s">
        <v>256</v>
      </c>
      <c r="E207" s="162" t="s">
        <v>57</v>
      </c>
      <c r="F207" s="162">
        <v>85.16</v>
      </c>
      <c r="G207" s="191">
        <v>78.900000000000006</v>
      </c>
      <c r="H207" s="162">
        <v>74.209999999999994</v>
      </c>
      <c r="I207" s="17"/>
      <c r="J207" s="17"/>
      <c r="K207" s="17"/>
      <c r="L207" s="162"/>
      <c r="M207" s="163" t="s">
        <v>263</v>
      </c>
      <c r="N207" s="183" t="s">
        <v>264</v>
      </c>
      <c r="O207" s="183" t="s">
        <v>264</v>
      </c>
      <c r="P207" s="183" t="s">
        <v>264</v>
      </c>
      <c r="Q207" s="183" t="s">
        <v>264</v>
      </c>
      <c r="R207" s="183" t="s">
        <v>264</v>
      </c>
      <c r="S207" s="183" t="s">
        <v>264</v>
      </c>
      <c r="T207" s="183" t="s">
        <v>264</v>
      </c>
      <c r="U207" s="183" t="s">
        <v>264</v>
      </c>
      <c r="V207" s="183" t="s">
        <v>264</v>
      </c>
      <c r="W207" s="183" t="s">
        <v>264</v>
      </c>
      <c r="X207" s="183" t="s">
        <v>264</v>
      </c>
    </row>
    <row r="208" spans="1:24" ht="26.25">
      <c r="A208" s="202" t="s">
        <v>357</v>
      </c>
      <c r="B208" s="203" t="s">
        <v>272</v>
      </c>
      <c r="C208" s="58"/>
      <c r="D208" s="200" t="s">
        <v>257</v>
      </c>
      <c r="E208" s="162"/>
      <c r="F208" s="162"/>
      <c r="G208" s="191"/>
      <c r="H208" s="162"/>
      <c r="I208" s="17"/>
      <c r="J208" s="17"/>
      <c r="K208" s="17"/>
      <c r="L208" s="17"/>
      <c r="M208" s="163" t="s">
        <v>261</v>
      </c>
      <c r="N208" s="173">
        <v>62.27</v>
      </c>
      <c r="O208" s="173">
        <v>70.41</v>
      </c>
      <c r="P208" s="173">
        <v>66.67</v>
      </c>
      <c r="Q208" s="173">
        <v>81.36</v>
      </c>
      <c r="R208" s="173">
        <v>78.290000000000006</v>
      </c>
      <c r="S208" s="177">
        <v>61.64</v>
      </c>
      <c r="T208" s="177">
        <v>74.55</v>
      </c>
      <c r="U208" s="177">
        <v>86.39</v>
      </c>
      <c r="V208" s="177">
        <v>93</v>
      </c>
      <c r="W208" s="177">
        <v>83.08</v>
      </c>
      <c r="X208" s="177">
        <v>94.29</v>
      </c>
    </row>
    <row r="209" spans="1:24" ht="26.25">
      <c r="A209" s="204" t="s">
        <v>218</v>
      </c>
      <c r="B209" s="205" t="s">
        <v>273</v>
      </c>
      <c r="C209" s="15" t="s">
        <v>285</v>
      </c>
      <c r="D209" s="206" t="s">
        <v>258</v>
      </c>
      <c r="E209" s="175">
        <v>69.2</v>
      </c>
      <c r="F209" s="175">
        <v>90</v>
      </c>
      <c r="G209" s="175">
        <v>100</v>
      </c>
      <c r="H209" s="175">
        <v>94.4</v>
      </c>
      <c r="I209" s="17"/>
      <c r="J209" s="17"/>
      <c r="K209" s="17"/>
      <c r="L209" s="17"/>
      <c r="M209" s="163">
        <v>100</v>
      </c>
      <c r="N209" s="173">
        <v>100</v>
      </c>
      <c r="O209" s="173">
        <v>100</v>
      </c>
      <c r="P209" s="173">
        <v>100</v>
      </c>
      <c r="Q209" s="173">
        <v>100</v>
      </c>
      <c r="R209" s="173">
        <v>100</v>
      </c>
      <c r="S209" s="173">
        <v>100</v>
      </c>
      <c r="T209" s="173">
        <v>100</v>
      </c>
      <c r="U209" s="173">
        <v>100</v>
      </c>
      <c r="V209" s="173"/>
      <c r="W209" s="173"/>
      <c r="X209" s="173"/>
    </row>
    <row r="210" spans="1:24" ht="26.25">
      <c r="A210" s="65"/>
      <c r="B210" s="205" t="s">
        <v>274</v>
      </c>
      <c r="C210" s="16" t="s">
        <v>286</v>
      </c>
      <c r="D210" s="206" t="s">
        <v>259</v>
      </c>
      <c r="E210" s="162"/>
      <c r="F210" s="162"/>
      <c r="G210" s="162"/>
      <c r="H210" s="162"/>
      <c r="I210" s="17"/>
      <c r="J210" s="17"/>
      <c r="K210" s="17"/>
      <c r="L210" s="17"/>
      <c r="M210" s="163"/>
      <c r="N210" s="173">
        <v>90</v>
      </c>
      <c r="O210" s="173" t="s">
        <v>271</v>
      </c>
      <c r="P210" s="173">
        <v>100</v>
      </c>
      <c r="Q210" s="173">
        <v>100</v>
      </c>
      <c r="R210" s="173" t="s">
        <v>271</v>
      </c>
      <c r="S210" s="173">
        <v>100</v>
      </c>
      <c r="T210" s="173" t="s">
        <v>271</v>
      </c>
      <c r="U210" s="173">
        <v>100</v>
      </c>
      <c r="V210" s="173"/>
      <c r="W210" s="173"/>
      <c r="X210" s="173"/>
    </row>
    <row r="211" spans="1:24" ht="26.25">
      <c r="A211" s="65"/>
      <c r="B211" s="205" t="s">
        <v>275</v>
      </c>
      <c r="C211" s="16" t="s">
        <v>287</v>
      </c>
      <c r="I211" s="17"/>
      <c r="J211" s="17"/>
      <c r="K211" s="17"/>
    </row>
    <row r="212" spans="1:24" ht="26.25">
      <c r="A212" s="65"/>
      <c r="B212" s="205" t="s">
        <v>276</v>
      </c>
      <c r="C212" s="122" t="s">
        <v>89</v>
      </c>
      <c r="D212" s="81" t="s">
        <v>352</v>
      </c>
      <c r="E212" s="207"/>
      <c r="F212" s="207"/>
      <c r="G212" s="80">
        <v>76.28</v>
      </c>
      <c r="H212" s="208"/>
      <c r="I212" s="81"/>
      <c r="J212" s="81"/>
      <c r="K212" s="81"/>
      <c r="L212" s="81"/>
      <c r="M212" s="81"/>
      <c r="N212" s="81"/>
      <c r="O212" s="209"/>
      <c r="P212" s="209"/>
      <c r="Q212" s="209"/>
      <c r="R212" s="209"/>
      <c r="S212" s="209"/>
      <c r="T212" s="209"/>
      <c r="U212" s="209"/>
    </row>
    <row r="213" spans="1:24" ht="26.25">
      <c r="A213" s="65"/>
      <c r="B213" s="210" t="s">
        <v>277</v>
      </c>
      <c r="C213" s="122" t="s">
        <v>288</v>
      </c>
      <c r="D213" s="211" t="s">
        <v>328</v>
      </c>
      <c r="E213" s="207"/>
      <c r="F213" s="207"/>
      <c r="G213" s="212"/>
      <c r="H213" s="80"/>
      <c r="I213" s="81"/>
      <c r="J213" s="81"/>
      <c r="K213" s="81"/>
      <c r="L213" s="81"/>
      <c r="M213" s="81"/>
      <c r="N213" s="81"/>
      <c r="O213" s="209"/>
      <c r="P213" s="209"/>
      <c r="Q213" s="209"/>
      <c r="R213" s="209"/>
      <c r="S213" s="209"/>
      <c r="T213" s="209"/>
      <c r="U213" s="209"/>
    </row>
    <row r="214" spans="1:24" ht="23.25">
      <c r="A214" s="65"/>
      <c r="B214" s="213" t="s">
        <v>278</v>
      </c>
      <c r="C214" s="122" t="s">
        <v>289</v>
      </c>
      <c r="D214" s="209" t="s">
        <v>354</v>
      </c>
      <c r="E214" s="80"/>
      <c r="F214" s="80"/>
      <c r="G214" s="212">
        <v>11.3</v>
      </c>
      <c r="H214" s="80"/>
      <c r="I214" s="81"/>
      <c r="J214" s="81"/>
      <c r="K214" s="81"/>
      <c r="L214" s="81"/>
      <c r="M214" s="81"/>
      <c r="N214" s="81"/>
      <c r="O214" s="209"/>
      <c r="P214" s="209"/>
      <c r="Q214" s="209"/>
      <c r="R214" s="209"/>
      <c r="S214" s="209"/>
      <c r="T214" s="209"/>
      <c r="U214" s="209"/>
    </row>
    <row r="215" spans="1:24" ht="42">
      <c r="A215" s="65"/>
      <c r="B215" s="214" t="s">
        <v>279</v>
      </c>
      <c r="C215" s="122" t="s">
        <v>290</v>
      </c>
      <c r="D215" s="215" t="s">
        <v>353</v>
      </c>
      <c r="E215" s="80">
        <v>44.5</v>
      </c>
      <c r="F215" s="80">
        <v>59.1</v>
      </c>
      <c r="G215" s="212">
        <v>50.7</v>
      </c>
      <c r="H215" s="80"/>
      <c r="I215" s="81"/>
      <c r="J215" s="81"/>
      <c r="K215" s="81"/>
      <c r="L215" s="81"/>
      <c r="M215" s="81"/>
      <c r="N215" s="81"/>
      <c r="O215" s="209"/>
      <c r="P215" s="209"/>
      <c r="Q215" s="209"/>
      <c r="R215" s="209"/>
      <c r="S215" s="209"/>
      <c r="T215" s="209"/>
      <c r="U215" s="209"/>
    </row>
    <row r="216" spans="1:24">
      <c r="A216" s="65"/>
      <c r="B216" s="216"/>
      <c r="C216" s="122" t="s">
        <v>291</v>
      </c>
      <c r="D216" s="81" t="s">
        <v>355</v>
      </c>
      <c r="E216" s="208"/>
      <c r="F216" s="208"/>
      <c r="G216" s="208"/>
      <c r="H216" s="208"/>
      <c r="I216" s="78"/>
      <c r="J216" s="78"/>
      <c r="K216" s="217"/>
      <c r="L216" s="80">
        <v>12</v>
      </c>
      <c r="M216" s="80">
        <v>1</v>
      </c>
      <c r="N216" s="80">
        <v>1</v>
      </c>
      <c r="O216" s="80">
        <v>1</v>
      </c>
      <c r="P216" s="80">
        <v>1</v>
      </c>
      <c r="Q216" s="80">
        <v>1</v>
      </c>
      <c r="R216" s="80">
        <v>1</v>
      </c>
      <c r="S216" s="80">
        <v>1</v>
      </c>
      <c r="T216" s="80">
        <v>1</v>
      </c>
      <c r="U216" s="80">
        <v>1</v>
      </c>
      <c r="V216" s="80">
        <v>1</v>
      </c>
      <c r="W216" s="80">
        <v>1</v>
      </c>
      <c r="X216" s="80">
        <v>1</v>
      </c>
    </row>
    <row r="217" spans="1:24">
      <c r="A217" s="65"/>
      <c r="B217" s="218"/>
      <c r="C217" s="219" t="s">
        <v>292</v>
      </c>
      <c r="D217" s="81" t="s">
        <v>356</v>
      </c>
      <c r="E217" s="208"/>
      <c r="F217" s="208"/>
      <c r="G217" s="208"/>
      <c r="H217" s="208"/>
      <c r="I217" s="78"/>
      <c r="J217" s="78"/>
      <c r="K217" s="217"/>
      <c r="L217" s="80">
        <v>350</v>
      </c>
      <c r="M217" s="80">
        <v>49</v>
      </c>
      <c r="N217" s="80">
        <v>14</v>
      </c>
      <c r="O217" s="80">
        <v>32</v>
      </c>
      <c r="P217" s="80">
        <v>49</v>
      </c>
      <c r="Q217" s="80">
        <v>32</v>
      </c>
      <c r="R217" s="220">
        <v>39</v>
      </c>
      <c r="S217" s="220">
        <v>34</v>
      </c>
      <c r="T217" s="220">
        <v>29</v>
      </c>
      <c r="U217" s="220">
        <v>16</v>
      </c>
      <c r="V217" s="220">
        <v>17</v>
      </c>
      <c r="W217" s="220">
        <v>17</v>
      </c>
      <c r="X217" s="220">
        <v>22</v>
      </c>
    </row>
    <row r="218" spans="1:24">
      <c r="A218" s="65"/>
      <c r="B218" s="218"/>
      <c r="C218" s="219" t="s">
        <v>293</v>
      </c>
      <c r="D218" s="211"/>
      <c r="E218" s="80"/>
      <c r="F218" s="80"/>
      <c r="G218" s="80"/>
      <c r="H218" s="80"/>
      <c r="I218" s="81"/>
      <c r="J218" s="81"/>
      <c r="K218" s="81"/>
      <c r="L218" s="81"/>
      <c r="M218" s="81"/>
      <c r="N218" s="81"/>
      <c r="O218" s="209"/>
      <c r="P218" s="209"/>
      <c r="Q218" s="209"/>
      <c r="R218" s="209"/>
      <c r="S218" s="209"/>
      <c r="T218" s="209"/>
      <c r="U218" s="209"/>
    </row>
    <row r="219" spans="1:24">
      <c r="A219" s="65"/>
      <c r="B219" s="122"/>
      <c r="C219" s="219" t="s">
        <v>294</v>
      </c>
      <c r="D219" s="209"/>
      <c r="E219" s="80"/>
      <c r="F219" s="80"/>
      <c r="G219" s="80"/>
      <c r="H219" s="80"/>
      <c r="I219" s="81"/>
      <c r="J219" s="81"/>
      <c r="K219" s="81"/>
      <c r="L219" s="81"/>
      <c r="M219" s="81"/>
      <c r="N219" s="81"/>
      <c r="O219" s="209"/>
      <c r="P219" s="209"/>
      <c r="Q219" s="209"/>
      <c r="R219" s="209"/>
      <c r="S219" s="209"/>
      <c r="T219" s="209"/>
      <c r="U219" s="209"/>
    </row>
    <row r="220" spans="1:24">
      <c r="A220" s="65"/>
      <c r="B220" s="122"/>
      <c r="C220" s="219" t="s">
        <v>295</v>
      </c>
      <c r="D220" s="80"/>
      <c r="E220" s="80"/>
      <c r="F220" s="80"/>
      <c r="G220" s="80"/>
      <c r="H220" s="80"/>
      <c r="I220" s="81"/>
      <c r="J220" s="81"/>
      <c r="K220" s="81"/>
      <c r="L220" s="81"/>
      <c r="M220" s="81"/>
      <c r="N220" s="81"/>
      <c r="O220" s="209"/>
      <c r="P220" s="209"/>
      <c r="Q220" s="209"/>
      <c r="R220" s="209"/>
      <c r="S220" s="209"/>
      <c r="T220" s="209"/>
      <c r="U220" s="209"/>
    </row>
    <row r="221" spans="1:24">
      <c r="A221" s="65"/>
      <c r="B221" s="221"/>
      <c r="C221" s="219" t="s">
        <v>296</v>
      </c>
    </row>
    <row r="222" spans="1:24">
      <c r="A222" s="65"/>
      <c r="B222" s="122"/>
      <c r="C222" s="122" t="s">
        <v>297</v>
      </c>
    </row>
    <row r="223" spans="1:24">
      <c r="A223" s="65"/>
      <c r="B223" s="122"/>
      <c r="C223" s="122" t="s">
        <v>298</v>
      </c>
      <c r="D223" s="80"/>
      <c r="E223" s="80"/>
      <c r="F223" s="80"/>
      <c r="G223" s="80"/>
      <c r="H223" s="80"/>
      <c r="I223" s="81"/>
      <c r="J223" s="81"/>
      <c r="K223" s="81"/>
      <c r="L223" s="81"/>
      <c r="M223" s="81"/>
      <c r="N223" s="81"/>
      <c r="O223" s="209"/>
      <c r="P223" s="209"/>
      <c r="Q223" s="209"/>
      <c r="R223" s="209"/>
      <c r="S223" s="209"/>
      <c r="T223" s="209"/>
      <c r="U223" s="209"/>
    </row>
    <row r="224" spans="1:24">
      <c r="A224" s="65"/>
      <c r="B224" s="122"/>
      <c r="C224" s="222" t="s">
        <v>299</v>
      </c>
      <c r="D224" s="209"/>
      <c r="E224" s="80"/>
      <c r="F224" s="80"/>
      <c r="G224" s="80"/>
      <c r="H224" s="80"/>
      <c r="I224" s="80"/>
      <c r="J224" s="80"/>
      <c r="K224" s="80"/>
      <c r="L224" s="80"/>
      <c r="M224" s="80"/>
      <c r="N224" s="80">
        <v>1</v>
      </c>
      <c r="O224" s="80">
        <v>1</v>
      </c>
      <c r="P224" s="80">
        <v>1</v>
      </c>
      <c r="Q224" s="80">
        <v>1</v>
      </c>
      <c r="R224" s="80">
        <v>1</v>
      </c>
      <c r="S224" s="80">
        <v>1</v>
      </c>
      <c r="T224" s="80">
        <v>1</v>
      </c>
      <c r="U224" s="80">
        <v>1</v>
      </c>
    </row>
    <row r="225" spans="1:21">
      <c r="A225" s="65"/>
      <c r="B225" s="122"/>
      <c r="C225" s="222" t="s">
        <v>300</v>
      </c>
      <c r="D225" s="209"/>
      <c r="E225" s="80"/>
      <c r="F225" s="80"/>
      <c r="G225" s="80"/>
      <c r="H225" s="80"/>
      <c r="I225" s="223"/>
      <c r="J225" s="223"/>
      <c r="K225" s="223"/>
      <c r="L225" s="223"/>
      <c r="M225" s="223"/>
      <c r="N225" s="223"/>
      <c r="O225" s="224"/>
      <c r="P225" s="224"/>
      <c r="Q225" s="224"/>
      <c r="R225" s="224"/>
      <c r="S225" s="224"/>
      <c r="T225" s="224"/>
      <c r="U225" s="224"/>
    </row>
    <row r="226" spans="1:21">
      <c r="A226" s="65"/>
      <c r="B226" s="122"/>
      <c r="C226" s="222" t="s">
        <v>301</v>
      </c>
    </row>
    <row r="227" spans="1:21">
      <c r="A227" s="65"/>
      <c r="B227" s="122"/>
      <c r="C227" s="122" t="s">
        <v>302</v>
      </c>
    </row>
    <row r="228" spans="1:21">
      <c r="A228" s="65"/>
      <c r="B228" s="122"/>
      <c r="C228" s="17" t="s">
        <v>303</v>
      </c>
    </row>
    <row r="229" spans="1:21">
      <c r="A229" s="65"/>
      <c r="B229" s="122"/>
      <c r="C229" s="222" t="s">
        <v>103</v>
      </c>
    </row>
    <row r="230" spans="1:21">
      <c r="A230" s="65"/>
      <c r="B230" s="122"/>
      <c r="C230" s="222" t="s">
        <v>304</v>
      </c>
    </row>
    <row r="231" spans="1:21">
      <c r="A231" s="65"/>
      <c r="B231" s="122" t="s">
        <v>272</v>
      </c>
      <c r="C231" s="222"/>
    </row>
    <row r="232" spans="1:21">
      <c r="A232" s="65"/>
      <c r="B232" s="206" t="s">
        <v>273</v>
      </c>
      <c r="C232" s="122" t="s">
        <v>305</v>
      </c>
      <c r="D232" s="65"/>
      <c r="E232" s="65"/>
      <c r="F232" s="65"/>
      <c r="G232" s="65"/>
      <c r="H232" s="65"/>
    </row>
    <row r="233" spans="1:21" ht="210">
      <c r="A233" s="65"/>
      <c r="B233" s="206" t="s">
        <v>274</v>
      </c>
      <c r="C233" s="122" t="s">
        <v>306</v>
      </c>
      <c r="D233" s="225" t="s">
        <v>363</v>
      </c>
      <c r="E233" s="23" t="s">
        <v>364</v>
      </c>
      <c r="F233" s="23" t="s">
        <v>365</v>
      </c>
      <c r="G233" s="23" t="s">
        <v>366</v>
      </c>
      <c r="H233" s="23" t="s">
        <v>367</v>
      </c>
    </row>
    <row r="234" spans="1:21" ht="84">
      <c r="A234" s="65"/>
      <c r="B234" s="206" t="s">
        <v>280</v>
      </c>
      <c r="C234" s="222" t="s">
        <v>307</v>
      </c>
      <c r="D234" s="22" t="s">
        <v>382</v>
      </c>
      <c r="E234" s="23" t="s">
        <v>57</v>
      </c>
      <c r="F234" s="223">
        <v>53.4</v>
      </c>
      <c r="G234" s="223">
        <v>47.8</v>
      </c>
      <c r="H234" s="223">
        <v>44.3</v>
      </c>
    </row>
    <row r="235" spans="1:21" ht="63">
      <c r="A235" s="65"/>
      <c r="B235" s="206" t="s">
        <v>276</v>
      </c>
      <c r="C235" s="222" t="s">
        <v>308</v>
      </c>
      <c r="D235" s="22" t="s">
        <v>383</v>
      </c>
      <c r="E235" s="23">
        <v>24</v>
      </c>
      <c r="F235" s="23">
        <v>13</v>
      </c>
      <c r="G235" s="23" t="s">
        <v>57</v>
      </c>
      <c r="H235" s="23" t="s">
        <v>57</v>
      </c>
    </row>
    <row r="236" spans="1:21" ht="42">
      <c r="B236" s="216" t="s">
        <v>281</v>
      </c>
      <c r="C236" s="222" t="s">
        <v>309</v>
      </c>
      <c r="D236" s="22" t="s">
        <v>384</v>
      </c>
      <c r="E236" s="23">
        <v>45.8</v>
      </c>
      <c r="F236" s="223">
        <v>26.5</v>
      </c>
      <c r="G236" s="223">
        <v>34.200000000000003</v>
      </c>
      <c r="H236" s="223">
        <v>26.8</v>
      </c>
    </row>
    <row r="237" spans="1:21">
      <c r="A237" s="65"/>
      <c r="B237" s="226" t="s">
        <v>282</v>
      </c>
      <c r="C237" s="222" t="s">
        <v>58</v>
      </c>
      <c r="D237" s="227"/>
      <c r="E237" s="23">
        <v>217.1</v>
      </c>
      <c r="F237" s="23">
        <v>214.5</v>
      </c>
      <c r="G237" s="23">
        <v>219.4</v>
      </c>
      <c r="H237" s="23">
        <v>289.10000000000002</v>
      </c>
    </row>
    <row r="238" spans="1:21" ht="63">
      <c r="A238" s="65"/>
      <c r="B238" s="216" t="s">
        <v>283</v>
      </c>
      <c r="C238" s="222" t="s">
        <v>310</v>
      </c>
      <c r="D238" s="102" t="s">
        <v>385</v>
      </c>
      <c r="E238" s="23"/>
      <c r="F238" s="23"/>
      <c r="G238" s="23"/>
      <c r="H238" s="23"/>
    </row>
    <row r="239" spans="1:21">
      <c r="A239" s="65"/>
      <c r="B239" s="126" t="s">
        <v>284</v>
      </c>
      <c r="C239" s="222" t="s">
        <v>311</v>
      </c>
      <c r="D239" s="66" t="s">
        <v>386</v>
      </c>
      <c r="E239" s="228">
        <v>0</v>
      </c>
      <c r="F239" s="228">
        <v>0</v>
      </c>
      <c r="G239" s="228">
        <v>1</v>
      </c>
      <c r="H239" s="229" t="s">
        <v>387</v>
      </c>
    </row>
    <row r="240" spans="1:21">
      <c r="A240" s="65"/>
      <c r="B240" s="126"/>
      <c r="C240" s="222" t="s">
        <v>312</v>
      </c>
      <c r="D240" s="66"/>
      <c r="E240" s="67">
        <v>9</v>
      </c>
      <c r="F240" s="67">
        <v>9</v>
      </c>
      <c r="G240" s="67">
        <v>9</v>
      </c>
      <c r="H240" s="67">
        <v>9</v>
      </c>
    </row>
    <row r="241" spans="1:8">
      <c r="A241" s="65"/>
      <c r="B241" s="230"/>
      <c r="C241" s="222" t="s">
        <v>313</v>
      </c>
      <c r="D241" s="66"/>
      <c r="E241" s="67">
        <v>9</v>
      </c>
      <c r="F241" s="67">
        <v>9</v>
      </c>
      <c r="G241" s="67">
        <v>9</v>
      </c>
      <c r="H241" s="67">
        <v>9</v>
      </c>
    </row>
    <row r="242" spans="1:8">
      <c r="A242" s="65"/>
      <c r="B242" s="230"/>
      <c r="C242" s="222" t="s">
        <v>314</v>
      </c>
      <c r="E242" s="85" t="s">
        <v>57</v>
      </c>
      <c r="F242" s="85" t="s">
        <v>57</v>
      </c>
      <c r="G242" s="85">
        <v>6</v>
      </c>
      <c r="H242" s="85">
        <v>8</v>
      </c>
    </row>
    <row r="243" spans="1:8">
      <c r="A243" s="65"/>
      <c r="B243" s="122"/>
      <c r="C243" s="222" t="s">
        <v>315</v>
      </c>
    </row>
    <row r="244" spans="1:8">
      <c r="A244" s="65"/>
      <c r="B244" s="122"/>
      <c r="C244" s="222" t="s">
        <v>316</v>
      </c>
    </row>
    <row r="245" spans="1:8">
      <c r="A245" s="65"/>
      <c r="B245" s="122"/>
      <c r="C245" s="222" t="s">
        <v>317</v>
      </c>
    </row>
    <row r="246" spans="1:8">
      <c r="A246" s="65"/>
      <c r="B246" s="122"/>
      <c r="C246" s="19" t="s">
        <v>318</v>
      </c>
    </row>
    <row r="247" spans="1:8">
      <c r="A247" s="65"/>
      <c r="B247" s="122"/>
      <c r="C247" s="19" t="s">
        <v>319</v>
      </c>
    </row>
    <row r="248" spans="1:8">
      <c r="A248" s="65"/>
      <c r="B248" s="122"/>
      <c r="C248" s="19" t="s">
        <v>320</v>
      </c>
    </row>
    <row r="249" spans="1:8">
      <c r="A249" s="65"/>
      <c r="B249" s="122"/>
      <c r="C249" s="17" t="s">
        <v>321</v>
      </c>
    </row>
    <row r="250" spans="1:8">
      <c r="B250" s="122"/>
      <c r="C250" s="17" t="s">
        <v>322</v>
      </c>
    </row>
    <row r="251" spans="1:8">
      <c r="B251" s="122"/>
      <c r="C251" s="222" t="s">
        <v>323</v>
      </c>
    </row>
    <row r="252" spans="1:8">
      <c r="B252" s="122"/>
      <c r="C252" s="222" t="s">
        <v>324</v>
      </c>
    </row>
    <row r="253" spans="1:8">
      <c r="B253" s="122"/>
      <c r="C253" s="222" t="s">
        <v>325</v>
      </c>
    </row>
    <row r="254" spans="1:8">
      <c r="B254" s="122"/>
      <c r="C254" s="222" t="s">
        <v>326</v>
      </c>
    </row>
    <row r="255" spans="1:8">
      <c r="B255" s="126"/>
      <c r="C255" s="17" t="s">
        <v>327</v>
      </c>
    </row>
    <row r="256" spans="1:8">
      <c r="B256" s="126"/>
      <c r="C256" s="222"/>
    </row>
    <row r="257" spans="1:3">
      <c r="B257" s="126"/>
      <c r="C257" s="222"/>
    </row>
    <row r="258" spans="1:3">
      <c r="B258" s="126"/>
      <c r="C258" s="222"/>
    </row>
    <row r="259" spans="1:3">
      <c r="B259" s="126"/>
      <c r="C259" s="222"/>
    </row>
    <row r="260" spans="1:3">
      <c r="B260" s="126"/>
      <c r="C260" s="222"/>
    </row>
    <row r="261" spans="1:3">
      <c r="B261" s="126"/>
      <c r="C261" s="17"/>
    </row>
    <row r="262" spans="1:3">
      <c r="B262" s="126"/>
      <c r="C262" s="17"/>
    </row>
    <row r="263" spans="1:3">
      <c r="B263" s="126"/>
      <c r="C263" s="17"/>
    </row>
    <row r="264" spans="1:3">
      <c r="B264" s="126"/>
      <c r="C264" s="17"/>
    </row>
    <row r="265" spans="1:3">
      <c r="B265" s="126"/>
      <c r="C265" s="17"/>
    </row>
    <row r="266" spans="1:3" ht="42">
      <c r="A266" s="231" t="s">
        <v>358</v>
      </c>
      <c r="B266" s="232" t="s">
        <v>349</v>
      </c>
      <c r="C266" s="17"/>
    </row>
    <row r="267" spans="1:3" ht="42">
      <c r="A267" s="211" t="s">
        <v>351</v>
      </c>
      <c r="B267" s="233" t="s">
        <v>331</v>
      </c>
      <c r="C267" s="81" t="s">
        <v>348</v>
      </c>
    </row>
    <row r="268" spans="1:3">
      <c r="A268" s="211"/>
      <c r="B268" s="233" t="s">
        <v>335</v>
      </c>
      <c r="C268" s="81" t="s">
        <v>329</v>
      </c>
    </row>
    <row r="269" spans="1:3" ht="42">
      <c r="A269" s="81"/>
      <c r="B269" s="233" t="s">
        <v>337</v>
      </c>
      <c r="C269" s="81" t="s">
        <v>330</v>
      </c>
    </row>
    <row r="270" spans="1:3" ht="42">
      <c r="A270" s="81"/>
      <c r="B270" s="233" t="s">
        <v>338</v>
      </c>
      <c r="C270" s="81" t="s">
        <v>332</v>
      </c>
    </row>
    <row r="271" spans="1:3" ht="42">
      <c r="B271" s="233" t="s">
        <v>339</v>
      </c>
      <c r="C271" s="81" t="s">
        <v>333</v>
      </c>
    </row>
    <row r="272" spans="1:3" ht="42">
      <c r="B272" s="233" t="s">
        <v>341</v>
      </c>
      <c r="C272" s="81" t="s">
        <v>334</v>
      </c>
    </row>
    <row r="273" spans="1:3" ht="42">
      <c r="B273" s="233" t="s">
        <v>342</v>
      </c>
      <c r="C273" s="81" t="s">
        <v>336</v>
      </c>
    </row>
    <row r="274" spans="1:3">
      <c r="B274" s="233" t="s">
        <v>343</v>
      </c>
      <c r="C274" s="209" t="s">
        <v>340</v>
      </c>
    </row>
    <row r="275" spans="1:3">
      <c r="B275" s="233" t="s">
        <v>345</v>
      </c>
      <c r="C275" s="209" t="s">
        <v>344</v>
      </c>
    </row>
    <row r="276" spans="1:3">
      <c r="B276" s="211" t="s">
        <v>347</v>
      </c>
      <c r="C276" s="209" t="s">
        <v>346</v>
      </c>
    </row>
    <row r="277" spans="1:3">
      <c r="B277" s="211"/>
      <c r="C277" s="234" t="s">
        <v>350</v>
      </c>
    </row>
    <row r="278" spans="1:3">
      <c r="B278" s="211"/>
      <c r="C278" s="81"/>
    </row>
    <row r="279" spans="1:3">
      <c r="B279" s="211"/>
    </row>
    <row r="280" spans="1:3">
      <c r="A280" s="103" t="s">
        <v>359</v>
      </c>
      <c r="B280" s="106"/>
    </row>
    <row r="281" spans="1:3" ht="84">
      <c r="A281" s="20" t="s">
        <v>360</v>
      </c>
      <c r="B281" s="20" t="s">
        <v>361</v>
      </c>
      <c r="C281" s="65"/>
    </row>
    <row r="282" spans="1:3" ht="189">
      <c r="A282" s="24" t="s">
        <v>368</v>
      </c>
      <c r="B282" s="20" t="s">
        <v>376</v>
      </c>
      <c r="C282" s="21" t="s">
        <v>362</v>
      </c>
    </row>
    <row r="283" spans="1:3" ht="105">
      <c r="A283" s="235" t="s">
        <v>369</v>
      </c>
      <c r="B283" s="20" t="s">
        <v>376</v>
      </c>
      <c r="C283" s="21" t="s">
        <v>377</v>
      </c>
    </row>
    <row r="284" spans="1:3" ht="84">
      <c r="A284" s="24" t="s">
        <v>370</v>
      </c>
      <c r="B284" s="20" t="s">
        <v>378</v>
      </c>
      <c r="C284" s="21" t="s">
        <v>377</v>
      </c>
    </row>
    <row r="285" spans="1:3" ht="84">
      <c r="A285" s="24" t="s">
        <v>371</v>
      </c>
      <c r="B285" s="897" t="s">
        <v>380</v>
      </c>
      <c r="C285" s="21" t="s">
        <v>379</v>
      </c>
    </row>
    <row r="286" spans="1:3">
      <c r="A286" s="65" t="s">
        <v>372</v>
      </c>
      <c r="B286" s="898"/>
      <c r="C286" s="900" t="s">
        <v>381</v>
      </c>
    </row>
    <row r="287" spans="1:3">
      <c r="A287" s="65" t="s">
        <v>373</v>
      </c>
      <c r="B287" s="898"/>
      <c r="C287" s="901"/>
    </row>
    <row r="288" spans="1:3">
      <c r="A288" s="65" t="s">
        <v>374</v>
      </c>
      <c r="B288" s="898"/>
      <c r="C288" s="901"/>
    </row>
    <row r="289" spans="1:3" ht="42">
      <c r="A289" s="73" t="s">
        <v>375</v>
      </c>
      <c r="B289" s="899"/>
      <c r="C289" s="901"/>
    </row>
    <row r="290" spans="1:3">
      <c r="C290" s="902"/>
    </row>
  </sheetData>
  <mergeCells count="21">
    <mergeCell ref="E5:H5"/>
    <mergeCell ref="A1:R1"/>
    <mergeCell ref="A3:R3"/>
    <mergeCell ref="A2:R2"/>
    <mergeCell ref="A5:A6"/>
    <mergeCell ref="B5:B6"/>
    <mergeCell ref="L5:X5"/>
    <mergeCell ref="I5:K5"/>
    <mergeCell ref="C5:C6"/>
    <mergeCell ref="A71:A75"/>
    <mergeCell ref="B285:B289"/>
    <mergeCell ref="C286:C290"/>
    <mergeCell ref="D5:D6"/>
    <mergeCell ref="A76:A78"/>
    <mergeCell ref="A91:A93"/>
    <mergeCell ref="A107:A112"/>
    <mergeCell ref="A123:A125"/>
    <mergeCell ref="A126:A129"/>
    <mergeCell ref="A47:A50"/>
    <mergeCell ref="A51:A52"/>
    <mergeCell ref="A53:A5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51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1" sqref="G51"/>
    </sheetView>
  </sheetViews>
  <sheetFormatPr defaultColWidth="9.125" defaultRowHeight="21"/>
  <cols>
    <col min="1" max="1" width="34.25" style="244" customWidth="1"/>
    <col min="2" max="2" width="51.125" style="244" customWidth="1"/>
    <col min="3" max="3" width="38.125" style="244" customWidth="1"/>
    <col min="4" max="5" width="3.5" style="248" customWidth="1"/>
    <col min="6" max="6" width="3.25" style="248" customWidth="1"/>
    <col min="7" max="7" width="29.75" style="244" customWidth="1"/>
    <col min="8" max="8" width="5.625" style="246" bestFit="1" customWidth="1"/>
    <col min="9" max="9" width="5.625" style="246" customWidth="1"/>
    <col min="10" max="10" width="5.75" style="246" customWidth="1"/>
    <col min="11" max="11" width="8.25" style="246" customWidth="1"/>
    <col min="12" max="12" width="5.75" style="244" hidden="1" customWidth="1"/>
    <col min="13" max="13" width="5.875" style="244" hidden="1" customWidth="1"/>
    <col min="14" max="14" width="6.375" style="244" hidden="1" customWidth="1"/>
    <col min="15" max="15" width="5.75" style="244" hidden="1" customWidth="1"/>
    <col min="16" max="16" width="6.625" style="245" customWidth="1"/>
    <col min="17" max="17" width="6" style="245" customWidth="1"/>
    <col min="18" max="19" width="6.75" style="245" customWidth="1"/>
    <col min="20" max="20" width="5.875" style="245" customWidth="1"/>
    <col min="21" max="23" width="6.75" style="245" customWidth="1"/>
    <col min="24" max="24" width="5.875" style="245" customWidth="1"/>
    <col min="25" max="25" width="6" style="245" customWidth="1"/>
    <col min="26" max="27" width="6.25" style="245" customWidth="1"/>
    <col min="28" max="28" width="5.625" style="245" customWidth="1"/>
    <col min="29" max="16384" width="9.125" style="244"/>
  </cols>
  <sheetData>
    <row r="1" spans="1:30" s="405" customFormat="1" ht="30.75">
      <c r="A1" s="404" t="s">
        <v>2</v>
      </c>
      <c r="C1" s="406"/>
      <c r="D1" s="407"/>
      <c r="E1" s="407"/>
      <c r="F1" s="407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</row>
    <row r="2" spans="1:30" s="405" customFormat="1" ht="30.75">
      <c r="A2" s="404" t="s">
        <v>541</v>
      </c>
      <c r="C2" s="406"/>
      <c r="D2" s="407"/>
      <c r="E2" s="407"/>
      <c r="F2" s="407"/>
      <c r="H2" s="408"/>
      <c r="I2" s="408"/>
      <c r="J2" s="408"/>
      <c r="K2" s="409"/>
      <c r="L2" s="406"/>
      <c r="M2" s="406"/>
      <c r="N2" s="406"/>
      <c r="O2" s="406"/>
      <c r="P2" s="406"/>
      <c r="Q2" s="406"/>
      <c r="R2" s="406"/>
      <c r="S2" s="406"/>
      <c r="T2" s="406"/>
      <c r="U2" s="406"/>
    </row>
    <row r="3" spans="1:30" s="405" customFormat="1" ht="30.75">
      <c r="A3" s="410" t="s">
        <v>1204</v>
      </c>
      <c r="D3" s="411"/>
      <c r="E3" s="411"/>
      <c r="F3" s="411"/>
      <c r="H3" s="412"/>
      <c r="I3" s="412"/>
      <c r="J3" s="412"/>
      <c r="K3" s="412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30" s="405" customFormat="1" ht="30.75">
      <c r="A4" s="410" t="s">
        <v>1205</v>
      </c>
      <c r="D4" s="411"/>
      <c r="E4" s="411"/>
      <c r="F4" s="411"/>
      <c r="H4" s="412"/>
      <c r="I4" s="412"/>
      <c r="J4" s="412"/>
      <c r="K4" s="412"/>
      <c r="L4" s="413"/>
      <c r="M4" s="413"/>
      <c r="N4" s="413"/>
      <c r="O4" s="413"/>
      <c r="P4" s="413"/>
      <c r="Q4" s="413"/>
      <c r="R4" s="413"/>
      <c r="S4" s="413"/>
      <c r="T4" s="413"/>
      <c r="U4" s="413"/>
    </row>
    <row r="5" spans="1:30" s="405" customFormat="1" ht="30.75">
      <c r="A5" s="410" t="s">
        <v>1206</v>
      </c>
      <c r="D5" s="414"/>
      <c r="E5" s="414"/>
      <c r="F5" s="414"/>
      <c r="H5" s="409"/>
      <c r="I5" s="409"/>
      <c r="J5" s="409"/>
      <c r="K5" s="409"/>
    </row>
    <row r="6" spans="1:30" s="415" customFormat="1" ht="28.5">
      <c r="A6" s="796" t="s">
        <v>542</v>
      </c>
      <c r="B6" s="797" t="s">
        <v>1</v>
      </c>
      <c r="C6" s="797" t="s">
        <v>16</v>
      </c>
      <c r="D6" s="799" t="s">
        <v>543</v>
      </c>
      <c r="E6" s="800"/>
      <c r="F6" s="801"/>
      <c r="G6" s="796" t="s">
        <v>544</v>
      </c>
      <c r="H6" s="802" t="s">
        <v>0</v>
      </c>
      <c r="I6" s="802"/>
      <c r="J6" s="802"/>
      <c r="K6" s="802"/>
      <c r="L6" s="790" t="s">
        <v>545</v>
      </c>
      <c r="M6" s="790"/>
      <c r="N6" s="790"/>
      <c r="O6" s="790"/>
      <c r="P6" s="791" t="s">
        <v>17</v>
      </c>
      <c r="Q6" s="792"/>
      <c r="R6" s="792"/>
      <c r="S6" s="792"/>
      <c r="T6" s="792"/>
      <c r="U6" s="792"/>
      <c r="V6" s="792"/>
      <c r="W6" s="792"/>
      <c r="X6" s="792"/>
      <c r="Y6" s="792"/>
      <c r="Z6" s="792"/>
      <c r="AA6" s="792"/>
      <c r="AB6" s="793"/>
    </row>
    <row r="7" spans="1:30" s="415" customFormat="1" ht="69.75">
      <c r="A7" s="796"/>
      <c r="B7" s="798"/>
      <c r="C7" s="798"/>
      <c r="D7" s="416" t="s">
        <v>18</v>
      </c>
      <c r="E7" s="416" t="s">
        <v>19</v>
      </c>
      <c r="F7" s="416" t="s">
        <v>20</v>
      </c>
      <c r="G7" s="796"/>
      <c r="H7" s="417">
        <v>2555</v>
      </c>
      <c r="I7" s="417">
        <v>2556</v>
      </c>
      <c r="J7" s="417">
        <v>2557</v>
      </c>
      <c r="K7" s="418" t="s">
        <v>546</v>
      </c>
      <c r="L7" s="417">
        <v>2559</v>
      </c>
      <c r="M7" s="417">
        <v>2560</v>
      </c>
      <c r="N7" s="417">
        <v>2561</v>
      </c>
      <c r="O7" s="417">
        <v>2562</v>
      </c>
      <c r="P7" s="418" t="s">
        <v>3</v>
      </c>
      <c r="Q7" s="418" t="s">
        <v>4</v>
      </c>
      <c r="R7" s="418" t="s">
        <v>5</v>
      </c>
      <c r="S7" s="418" t="s">
        <v>6</v>
      </c>
      <c r="T7" s="418" t="s">
        <v>7</v>
      </c>
      <c r="U7" s="418" t="s">
        <v>8</v>
      </c>
      <c r="V7" s="418" t="s">
        <v>9</v>
      </c>
      <c r="W7" s="418" t="s">
        <v>10</v>
      </c>
      <c r="X7" s="418" t="s">
        <v>11</v>
      </c>
      <c r="Y7" s="418" t="s">
        <v>12</v>
      </c>
      <c r="Z7" s="418" t="s">
        <v>13</v>
      </c>
      <c r="AA7" s="418" t="s">
        <v>14</v>
      </c>
      <c r="AB7" s="418" t="s">
        <v>15</v>
      </c>
    </row>
    <row r="8" spans="1:30" s="419" customFormat="1" ht="78.75" customHeight="1">
      <c r="A8" s="438" t="s">
        <v>1207</v>
      </c>
      <c r="B8" s="439" t="s">
        <v>272</v>
      </c>
      <c r="C8" s="440" t="s">
        <v>1208</v>
      </c>
      <c r="D8" s="441" t="s">
        <v>32</v>
      </c>
      <c r="E8" s="441" t="s">
        <v>32</v>
      </c>
      <c r="F8" s="441" t="s">
        <v>32</v>
      </c>
      <c r="G8" s="794" t="s">
        <v>1209</v>
      </c>
      <c r="H8" s="442" t="s">
        <v>57</v>
      </c>
      <c r="I8" s="442">
        <v>19.850000000000001</v>
      </c>
      <c r="J8" s="442">
        <v>23.36</v>
      </c>
      <c r="K8" s="443">
        <v>17.11</v>
      </c>
      <c r="L8" s="444"/>
      <c r="M8" s="444"/>
      <c r="N8" s="444"/>
      <c r="O8" s="444"/>
      <c r="P8" s="445" t="s">
        <v>260</v>
      </c>
      <c r="Q8" s="446" t="s">
        <v>1210</v>
      </c>
      <c r="R8" s="446" t="s">
        <v>1210</v>
      </c>
      <c r="S8" s="446" t="s">
        <v>1210</v>
      </c>
      <c r="T8" s="446" t="s">
        <v>1210</v>
      </c>
      <c r="U8" s="446" t="s">
        <v>1210</v>
      </c>
      <c r="V8" s="446" t="s">
        <v>1210</v>
      </c>
      <c r="W8" s="446" t="s">
        <v>1210</v>
      </c>
      <c r="X8" s="446" t="s">
        <v>1210</v>
      </c>
      <c r="Y8" s="446" t="s">
        <v>1210</v>
      </c>
      <c r="Z8" s="446" t="s">
        <v>1210</v>
      </c>
      <c r="AA8" s="446" t="s">
        <v>1210</v>
      </c>
      <c r="AB8" s="446" t="s">
        <v>1210</v>
      </c>
    </row>
    <row r="9" spans="1:30" s="419" customFormat="1" ht="78.75" customHeight="1">
      <c r="A9" s="437"/>
      <c r="B9" s="447" t="s">
        <v>273</v>
      </c>
      <c r="C9" s="448" t="s">
        <v>287</v>
      </c>
      <c r="D9" s="449"/>
      <c r="E9" s="441" t="s">
        <v>32</v>
      </c>
      <c r="F9" s="441" t="s">
        <v>32</v>
      </c>
      <c r="G9" s="795"/>
      <c r="H9" s="420"/>
      <c r="I9" s="420"/>
      <c r="J9" s="420"/>
      <c r="K9" s="420"/>
      <c r="L9" s="420"/>
      <c r="M9" s="420"/>
      <c r="N9" s="420"/>
      <c r="O9" s="420"/>
      <c r="P9" s="450" t="s">
        <v>261</v>
      </c>
      <c r="Q9" s="451">
        <v>16</v>
      </c>
      <c r="R9" s="451">
        <v>18</v>
      </c>
      <c r="S9" s="451">
        <v>12</v>
      </c>
      <c r="T9" s="451">
        <v>9</v>
      </c>
      <c r="U9" s="451">
        <v>16</v>
      </c>
      <c r="V9" s="451">
        <v>13</v>
      </c>
      <c r="W9" s="451">
        <v>4</v>
      </c>
      <c r="X9" s="451">
        <v>13</v>
      </c>
      <c r="Y9" s="451">
        <v>14</v>
      </c>
      <c r="Z9" s="451">
        <v>18</v>
      </c>
      <c r="AA9" s="451">
        <v>8</v>
      </c>
      <c r="AB9" s="451">
        <v>18</v>
      </c>
      <c r="AD9" s="421"/>
    </row>
    <row r="10" spans="1:30" s="419" customFormat="1" ht="99.75" customHeight="1">
      <c r="A10" s="422"/>
      <c r="B10" s="423" t="s">
        <v>274</v>
      </c>
      <c r="C10" s="452" t="s">
        <v>1211</v>
      </c>
      <c r="D10" s="441" t="s">
        <v>32</v>
      </c>
      <c r="E10" s="441" t="s">
        <v>32</v>
      </c>
      <c r="F10" s="441" t="s">
        <v>32</v>
      </c>
      <c r="G10" s="452" t="s">
        <v>1212</v>
      </c>
      <c r="H10" s="420">
        <v>100</v>
      </c>
      <c r="I10" s="420">
        <v>100</v>
      </c>
      <c r="J10" s="420">
        <v>100</v>
      </c>
      <c r="K10" s="420">
        <v>100</v>
      </c>
      <c r="L10" s="420"/>
      <c r="M10" s="420"/>
      <c r="N10" s="420"/>
      <c r="O10" s="420"/>
      <c r="P10" s="453" t="s">
        <v>262</v>
      </c>
      <c r="Q10" s="420">
        <v>100</v>
      </c>
      <c r="R10" s="420">
        <v>100</v>
      </c>
      <c r="S10" s="420">
        <v>100</v>
      </c>
      <c r="T10" s="420">
        <v>100</v>
      </c>
      <c r="U10" s="420">
        <v>100</v>
      </c>
      <c r="V10" s="420">
        <v>100</v>
      </c>
      <c r="W10" s="420">
        <v>100</v>
      </c>
      <c r="X10" s="420">
        <v>100</v>
      </c>
      <c r="Y10" s="420">
        <v>100</v>
      </c>
      <c r="Z10" s="420">
        <v>100</v>
      </c>
      <c r="AA10" s="420">
        <v>100</v>
      </c>
      <c r="AB10" s="420">
        <v>100</v>
      </c>
      <c r="AC10" s="421" t="s">
        <v>547</v>
      </c>
    </row>
    <row r="11" spans="1:30" s="419" customFormat="1" ht="129" customHeight="1">
      <c r="A11" s="422"/>
      <c r="B11" s="423" t="s">
        <v>275</v>
      </c>
      <c r="C11" s="452" t="s">
        <v>1213</v>
      </c>
      <c r="D11" s="449"/>
      <c r="E11" s="454"/>
      <c r="F11" s="454"/>
      <c r="G11" s="452" t="s">
        <v>1214</v>
      </c>
      <c r="H11" s="455">
        <v>82.81</v>
      </c>
      <c r="I11" s="455">
        <v>80.010000000000005</v>
      </c>
      <c r="J11" s="455">
        <v>90.68</v>
      </c>
      <c r="K11" s="456">
        <v>71.069999999999993</v>
      </c>
      <c r="L11" s="420" t="s">
        <v>57</v>
      </c>
      <c r="M11" s="420" t="s">
        <v>57</v>
      </c>
      <c r="N11" s="420" t="s">
        <v>57</v>
      </c>
      <c r="O11" s="420" t="s">
        <v>57</v>
      </c>
      <c r="P11" s="457" t="s">
        <v>263</v>
      </c>
      <c r="Q11" s="458" t="s">
        <v>264</v>
      </c>
      <c r="R11" s="458" t="s">
        <v>262</v>
      </c>
      <c r="S11" s="458" t="s">
        <v>264</v>
      </c>
      <c r="T11" s="458" t="s">
        <v>264</v>
      </c>
      <c r="U11" s="458" t="s">
        <v>264</v>
      </c>
      <c r="V11" s="458" t="s">
        <v>264</v>
      </c>
      <c r="W11" s="458" t="s">
        <v>264</v>
      </c>
      <c r="X11" s="458" t="s">
        <v>264</v>
      </c>
      <c r="Y11" s="458" t="s">
        <v>262</v>
      </c>
      <c r="Z11" s="458" t="s">
        <v>264</v>
      </c>
      <c r="AA11" s="458" t="s">
        <v>264</v>
      </c>
      <c r="AB11" s="458" t="s">
        <v>264</v>
      </c>
    </row>
    <row r="12" spans="1:30" s="419" customFormat="1" ht="138.75" customHeight="1">
      <c r="A12" s="422"/>
      <c r="B12" s="459" t="s">
        <v>276</v>
      </c>
      <c r="C12" s="460" t="s">
        <v>1215</v>
      </c>
      <c r="D12" s="461"/>
      <c r="E12" s="441" t="s">
        <v>32</v>
      </c>
      <c r="F12" s="441" t="s">
        <v>32</v>
      </c>
      <c r="G12" s="422"/>
      <c r="H12" s="420"/>
      <c r="I12" s="420"/>
      <c r="J12" s="420"/>
      <c r="K12" s="420"/>
      <c r="L12" s="420"/>
      <c r="M12" s="420"/>
      <c r="N12" s="420"/>
      <c r="O12" s="420"/>
      <c r="P12" s="462" t="s">
        <v>261</v>
      </c>
      <c r="Q12" s="463">
        <v>64.22</v>
      </c>
      <c r="R12" s="463">
        <v>100</v>
      </c>
      <c r="S12" s="463">
        <v>67.63</v>
      </c>
      <c r="T12" s="463">
        <v>78.959999999999994</v>
      </c>
      <c r="U12" s="463">
        <v>47.4</v>
      </c>
      <c r="V12" s="463">
        <v>98.19</v>
      </c>
      <c r="W12" s="463">
        <v>51.13</v>
      </c>
      <c r="X12" s="463">
        <v>44.38</v>
      </c>
      <c r="Y12" s="463">
        <v>100</v>
      </c>
      <c r="Z12" s="463">
        <v>79.709999999999994</v>
      </c>
      <c r="AA12" s="463">
        <v>81.150000000000006</v>
      </c>
      <c r="AB12" s="463">
        <v>81.010000000000005</v>
      </c>
    </row>
    <row r="13" spans="1:30" s="419" customFormat="1" ht="101.25" customHeight="1">
      <c r="A13" s="422"/>
      <c r="B13" s="464" t="s">
        <v>277</v>
      </c>
      <c r="C13" s="460" t="s">
        <v>294</v>
      </c>
      <c r="D13" s="461"/>
      <c r="E13" s="441" t="s">
        <v>32</v>
      </c>
      <c r="F13" s="441" t="s">
        <v>32</v>
      </c>
      <c r="G13" s="452" t="s">
        <v>1214</v>
      </c>
      <c r="H13" s="455">
        <v>82.81</v>
      </c>
      <c r="I13" s="455">
        <v>80.010000000000005</v>
      </c>
      <c r="J13" s="455">
        <v>90.68</v>
      </c>
      <c r="K13" s="456">
        <v>71.069999999999993</v>
      </c>
      <c r="L13" s="420" t="s">
        <v>57</v>
      </c>
      <c r="M13" s="420" t="s">
        <v>57</v>
      </c>
      <c r="N13" s="420" t="s">
        <v>57</v>
      </c>
      <c r="O13" s="420" t="s">
        <v>57</v>
      </c>
      <c r="P13" s="424" t="s">
        <v>263</v>
      </c>
      <c r="Q13" s="465" t="s">
        <v>264</v>
      </c>
      <c r="R13" s="465" t="s">
        <v>262</v>
      </c>
      <c r="S13" s="465" t="s">
        <v>264</v>
      </c>
      <c r="T13" s="465" t="s">
        <v>264</v>
      </c>
      <c r="U13" s="465" t="s">
        <v>264</v>
      </c>
      <c r="V13" s="465" t="s">
        <v>264</v>
      </c>
      <c r="W13" s="465" t="s">
        <v>264</v>
      </c>
      <c r="X13" s="465" t="s">
        <v>264</v>
      </c>
      <c r="Y13" s="465" t="s">
        <v>262</v>
      </c>
      <c r="Z13" s="465" t="s">
        <v>264</v>
      </c>
      <c r="AA13" s="465" t="s">
        <v>264</v>
      </c>
      <c r="AB13" s="465" t="s">
        <v>264</v>
      </c>
    </row>
    <row r="14" spans="1:30" s="419" customFormat="1" ht="116.25" customHeight="1">
      <c r="A14" s="422"/>
      <c r="B14" s="466" t="s">
        <v>278</v>
      </c>
      <c r="C14" s="460" t="s">
        <v>1216</v>
      </c>
      <c r="D14" s="461"/>
      <c r="E14" s="441" t="s">
        <v>32</v>
      </c>
      <c r="F14" s="441" t="s">
        <v>32</v>
      </c>
      <c r="G14" s="422"/>
      <c r="H14" s="420"/>
      <c r="I14" s="420"/>
      <c r="J14" s="420"/>
      <c r="K14" s="420"/>
      <c r="L14" s="420"/>
      <c r="M14" s="420"/>
      <c r="N14" s="420"/>
      <c r="O14" s="420"/>
      <c r="P14" s="420" t="s">
        <v>261</v>
      </c>
      <c r="Q14" s="442">
        <v>64.22</v>
      </c>
      <c r="R14" s="442">
        <v>100</v>
      </c>
      <c r="S14" s="442">
        <v>67.63</v>
      </c>
      <c r="T14" s="442">
        <v>78.959999999999994</v>
      </c>
      <c r="U14" s="442">
        <v>47.4</v>
      </c>
      <c r="V14" s="442">
        <v>98.19</v>
      </c>
      <c r="W14" s="442">
        <v>51.13</v>
      </c>
      <c r="X14" s="442">
        <v>44.38</v>
      </c>
      <c r="Y14" s="442">
        <v>100</v>
      </c>
      <c r="Z14" s="442">
        <v>79.709999999999994</v>
      </c>
      <c r="AA14" s="442">
        <v>81.150000000000006</v>
      </c>
      <c r="AB14" s="442">
        <v>81.010000000000005</v>
      </c>
    </row>
    <row r="15" spans="1:30" s="419" customFormat="1" ht="107.25" customHeight="1">
      <c r="A15" s="422"/>
      <c r="B15" s="467" t="s">
        <v>279</v>
      </c>
      <c r="C15" s="452" t="s">
        <v>1217</v>
      </c>
      <c r="D15" s="461"/>
      <c r="E15" s="441" t="s">
        <v>32</v>
      </c>
      <c r="F15" s="441" t="s">
        <v>32</v>
      </c>
      <c r="G15" s="452" t="s">
        <v>1218</v>
      </c>
      <c r="H15" s="420" t="s">
        <v>57</v>
      </c>
      <c r="I15" s="420" t="s">
        <v>57</v>
      </c>
      <c r="J15" s="420" t="s">
        <v>57</v>
      </c>
      <c r="K15" s="420" t="s">
        <v>57</v>
      </c>
      <c r="L15" s="420"/>
      <c r="M15" s="420"/>
      <c r="N15" s="420"/>
      <c r="O15" s="420"/>
      <c r="P15" s="420">
        <v>60</v>
      </c>
      <c r="Q15" s="420">
        <v>60</v>
      </c>
      <c r="R15" s="420">
        <v>60</v>
      </c>
      <c r="S15" s="420">
        <v>60</v>
      </c>
      <c r="T15" s="420">
        <v>60</v>
      </c>
      <c r="U15" s="420">
        <v>60</v>
      </c>
      <c r="V15" s="420">
        <v>60</v>
      </c>
      <c r="W15" s="420">
        <v>60</v>
      </c>
      <c r="X15" s="420">
        <v>60</v>
      </c>
      <c r="Y15" s="420">
        <v>60</v>
      </c>
      <c r="Z15" s="420">
        <v>60</v>
      </c>
      <c r="AA15" s="420">
        <v>60</v>
      </c>
      <c r="AB15" s="420">
        <v>60</v>
      </c>
    </row>
    <row r="16" spans="1:30" s="419" customFormat="1" ht="80.25" customHeight="1">
      <c r="A16" s="422"/>
      <c r="B16" s="464"/>
      <c r="C16" s="468" t="s">
        <v>299</v>
      </c>
      <c r="D16" s="461"/>
      <c r="E16" s="449"/>
      <c r="F16" s="449"/>
      <c r="G16" s="425" t="s">
        <v>228</v>
      </c>
      <c r="H16" s="426">
        <v>93.32</v>
      </c>
      <c r="I16" s="426">
        <v>54.75</v>
      </c>
      <c r="J16" s="426">
        <v>56.08</v>
      </c>
      <c r="K16" s="469">
        <v>28.2</v>
      </c>
      <c r="L16" s="420"/>
      <c r="M16" s="420"/>
      <c r="N16" s="420"/>
      <c r="O16" s="420"/>
      <c r="P16" s="442">
        <v>40</v>
      </c>
      <c r="Q16" s="419">
        <v>27.59</v>
      </c>
      <c r="R16" s="470" t="s">
        <v>264</v>
      </c>
      <c r="S16" s="470" t="s">
        <v>264</v>
      </c>
      <c r="T16" s="470" t="s">
        <v>264</v>
      </c>
      <c r="U16" s="470" t="s">
        <v>264</v>
      </c>
      <c r="V16" s="470" t="s">
        <v>264</v>
      </c>
      <c r="W16" s="470" t="s">
        <v>264</v>
      </c>
      <c r="X16" s="470" t="s">
        <v>264</v>
      </c>
      <c r="Y16" s="470" t="s">
        <v>264</v>
      </c>
      <c r="Z16" s="470" t="s">
        <v>264</v>
      </c>
      <c r="AA16" s="470" t="s">
        <v>264</v>
      </c>
      <c r="AB16" s="470" t="s">
        <v>264</v>
      </c>
    </row>
    <row r="17" spans="1:29" s="419" customFormat="1" ht="78.75" customHeight="1">
      <c r="A17" s="422"/>
      <c r="B17" s="471"/>
      <c r="C17" s="468" t="s">
        <v>300</v>
      </c>
      <c r="D17" s="461"/>
      <c r="E17" s="449"/>
      <c r="F17" s="461"/>
      <c r="G17" s="425" t="s">
        <v>229</v>
      </c>
      <c r="H17" s="420"/>
      <c r="I17" s="420"/>
      <c r="J17" s="420"/>
      <c r="K17" s="420"/>
      <c r="L17" s="420"/>
      <c r="M17" s="420"/>
      <c r="N17" s="420"/>
      <c r="O17" s="420"/>
      <c r="P17" s="442"/>
      <c r="R17" s="442">
        <v>43.4</v>
      </c>
      <c r="S17" s="442">
        <v>39.29</v>
      </c>
      <c r="T17" s="442" t="s">
        <v>265</v>
      </c>
      <c r="U17" s="442">
        <v>19.05</v>
      </c>
      <c r="V17" s="442">
        <v>29.17</v>
      </c>
      <c r="W17" s="442">
        <v>30.77</v>
      </c>
      <c r="X17" s="442">
        <v>41.67</v>
      </c>
      <c r="Y17" s="442">
        <v>43.59</v>
      </c>
      <c r="Z17" s="442">
        <v>33.33</v>
      </c>
      <c r="AA17" s="442">
        <v>40.74</v>
      </c>
      <c r="AB17" s="442">
        <v>27.59</v>
      </c>
      <c r="AC17" s="427">
        <v>10.76</v>
      </c>
    </row>
    <row r="18" spans="1:29" s="419" customFormat="1" ht="78.75" customHeight="1">
      <c r="A18" s="426"/>
      <c r="B18" s="471"/>
      <c r="C18" s="468" t="s">
        <v>301</v>
      </c>
      <c r="D18" s="461"/>
      <c r="E18" s="449"/>
      <c r="F18" s="449"/>
      <c r="G18" s="425" t="s">
        <v>230</v>
      </c>
      <c r="H18" s="420">
        <v>55.64</v>
      </c>
      <c r="I18" s="420">
        <v>60.47</v>
      </c>
      <c r="J18" s="420">
        <v>53.04</v>
      </c>
      <c r="K18" s="472">
        <v>57.25</v>
      </c>
      <c r="L18" s="420"/>
      <c r="M18" s="420"/>
      <c r="N18" s="420"/>
      <c r="O18" s="420"/>
      <c r="P18" s="442">
        <v>60</v>
      </c>
      <c r="Q18" s="419">
        <v>41.09</v>
      </c>
      <c r="R18" s="473" t="s">
        <v>264</v>
      </c>
      <c r="S18" s="473" t="s">
        <v>264</v>
      </c>
      <c r="T18" s="473" t="s">
        <v>264</v>
      </c>
      <c r="U18" s="473" t="s">
        <v>264</v>
      </c>
      <c r="V18" s="473" t="s">
        <v>264</v>
      </c>
      <c r="W18" s="473" t="s">
        <v>264</v>
      </c>
      <c r="X18" s="473" t="s">
        <v>264</v>
      </c>
      <c r="Y18" s="473" t="s">
        <v>264</v>
      </c>
      <c r="Z18" s="473" t="s">
        <v>264</v>
      </c>
      <c r="AA18" s="473" t="s">
        <v>264</v>
      </c>
      <c r="AB18" s="473" t="s">
        <v>264</v>
      </c>
    </row>
    <row r="19" spans="1:29" s="419" customFormat="1" ht="78.75" customHeight="1">
      <c r="A19" s="426"/>
      <c r="B19" s="422"/>
      <c r="C19" s="452" t="s">
        <v>1219</v>
      </c>
      <c r="D19" s="441" t="s">
        <v>32</v>
      </c>
      <c r="E19" s="441" t="s">
        <v>32</v>
      </c>
      <c r="F19" s="441" t="s">
        <v>32</v>
      </c>
      <c r="G19" s="425" t="s">
        <v>1220</v>
      </c>
      <c r="H19" s="420"/>
      <c r="I19" s="420"/>
      <c r="J19" s="420"/>
      <c r="K19" s="420"/>
      <c r="L19" s="420"/>
      <c r="M19" s="420"/>
      <c r="N19" s="420"/>
      <c r="O19" s="420"/>
      <c r="P19" s="442"/>
      <c r="R19" s="442">
        <v>65</v>
      </c>
      <c r="S19" s="442">
        <v>61.98</v>
      </c>
      <c r="T19" s="442">
        <v>59.51</v>
      </c>
      <c r="U19" s="442">
        <v>65.38</v>
      </c>
      <c r="V19" s="442">
        <v>58.33</v>
      </c>
      <c r="W19" s="442">
        <v>62</v>
      </c>
      <c r="X19" s="442">
        <v>41.09</v>
      </c>
      <c r="Y19" s="442">
        <v>59.62</v>
      </c>
      <c r="Z19" s="442">
        <v>55.1</v>
      </c>
      <c r="AA19" s="442">
        <v>66.47</v>
      </c>
      <c r="AB19" s="442">
        <v>59.09</v>
      </c>
      <c r="AC19" s="427">
        <v>38.54</v>
      </c>
    </row>
    <row r="20" spans="1:29" s="419" customFormat="1" ht="114" customHeight="1">
      <c r="A20" s="426"/>
      <c r="B20" s="422"/>
      <c r="C20" s="474" t="s">
        <v>103</v>
      </c>
      <c r="D20" s="461"/>
      <c r="E20" s="461"/>
      <c r="F20" s="461"/>
      <c r="G20" s="452" t="s">
        <v>1221</v>
      </c>
      <c r="H20" s="420" t="s">
        <v>57</v>
      </c>
      <c r="I20" s="420">
        <v>8.16</v>
      </c>
      <c r="J20" s="420">
        <v>9.43</v>
      </c>
      <c r="K20" s="420">
        <v>10.07</v>
      </c>
      <c r="L20" s="420"/>
      <c r="M20" s="420"/>
      <c r="N20" s="420"/>
      <c r="O20" s="420"/>
      <c r="P20" s="420" t="s">
        <v>260</v>
      </c>
      <c r="Q20" s="420">
        <v>10</v>
      </c>
      <c r="R20" s="420">
        <v>10</v>
      </c>
      <c r="S20" s="420">
        <v>10</v>
      </c>
      <c r="T20" s="420">
        <v>10</v>
      </c>
      <c r="U20" s="420">
        <v>5</v>
      </c>
      <c r="V20" s="428">
        <v>10</v>
      </c>
      <c r="W20" s="428">
        <v>20</v>
      </c>
      <c r="X20" s="428">
        <v>10</v>
      </c>
      <c r="Y20" s="428">
        <v>5</v>
      </c>
      <c r="Z20" s="428">
        <v>10</v>
      </c>
      <c r="AA20" s="428">
        <v>10</v>
      </c>
      <c r="AB20" s="428">
        <v>10</v>
      </c>
    </row>
    <row r="21" spans="1:29" s="419" customFormat="1" ht="106.5" customHeight="1">
      <c r="A21" s="426"/>
      <c r="B21" s="475"/>
      <c r="C21" s="468" t="s">
        <v>304</v>
      </c>
      <c r="D21" s="441" t="s">
        <v>32</v>
      </c>
      <c r="E21" s="441" t="s">
        <v>32</v>
      </c>
      <c r="F21" s="461"/>
      <c r="G21" s="422"/>
      <c r="H21" s="420"/>
      <c r="I21" s="420"/>
      <c r="J21" s="420"/>
      <c r="K21" s="420"/>
      <c r="L21" s="420"/>
      <c r="M21" s="420"/>
      <c r="N21" s="420"/>
      <c r="O21" s="420"/>
      <c r="P21" s="420" t="s">
        <v>261</v>
      </c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</row>
    <row r="22" spans="1:29" s="419" customFormat="1" ht="95.25" customHeight="1">
      <c r="A22" s="438" t="s">
        <v>548</v>
      </c>
      <c r="B22" s="422" t="s">
        <v>272</v>
      </c>
      <c r="C22" s="452" t="s">
        <v>305</v>
      </c>
      <c r="D22" s="461"/>
      <c r="E22" s="461"/>
      <c r="F22" s="461"/>
      <c r="G22" s="452" t="s">
        <v>1222</v>
      </c>
      <c r="H22" s="420" t="s">
        <v>57</v>
      </c>
      <c r="I22" s="420">
        <v>75.61</v>
      </c>
      <c r="J22" s="420">
        <v>86.3</v>
      </c>
      <c r="K22" s="420">
        <v>69.39</v>
      </c>
      <c r="L22" s="420"/>
      <c r="M22" s="420"/>
      <c r="N22" s="420"/>
      <c r="O22" s="420"/>
      <c r="P22" s="457" t="s">
        <v>263</v>
      </c>
      <c r="Q22" s="458" t="s">
        <v>264</v>
      </c>
      <c r="R22" s="458" t="s">
        <v>264</v>
      </c>
      <c r="S22" s="458" t="s">
        <v>264</v>
      </c>
      <c r="T22" s="458" t="s">
        <v>264</v>
      </c>
      <c r="U22" s="458" t="s">
        <v>264</v>
      </c>
      <c r="V22" s="458" t="s">
        <v>264</v>
      </c>
      <c r="W22" s="458" t="s">
        <v>264</v>
      </c>
      <c r="X22" s="458" t="s">
        <v>264</v>
      </c>
      <c r="Y22" s="458" t="s">
        <v>264</v>
      </c>
      <c r="Z22" s="458" t="s">
        <v>264</v>
      </c>
      <c r="AA22" s="458" t="s">
        <v>264</v>
      </c>
      <c r="AB22" s="458" t="s">
        <v>264</v>
      </c>
    </row>
    <row r="23" spans="1:29" s="419" customFormat="1" ht="78.75" customHeight="1">
      <c r="A23" s="422"/>
      <c r="B23" s="423" t="s">
        <v>1223</v>
      </c>
      <c r="C23" s="452" t="s">
        <v>306</v>
      </c>
      <c r="D23" s="461"/>
      <c r="E23" s="461"/>
      <c r="F23" s="461"/>
      <c r="G23" s="429"/>
      <c r="H23" s="420"/>
      <c r="I23" s="420"/>
      <c r="J23" s="420"/>
      <c r="K23" s="420"/>
      <c r="L23" s="429"/>
      <c r="M23" s="429"/>
      <c r="N23" s="429"/>
      <c r="O23" s="429"/>
      <c r="P23" s="462" t="s">
        <v>261</v>
      </c>
      <c r="Q23" s="462">
        <v>67.23</v>
      </c>
      <c r="R23" s="462">
        <v>31.82</v>
      </c>
      <c r="S23" s="462">
        <v>72.5</v>
      </c>
      <c r="T23" s="462">
        <v>82.46</v>
      </c>
      <c r="U23" s="462">
        <v>71.430000000000007</v>
      </c>
      <c r="V23" s="476">
        <v>62.22</v>
      </c>
      <c r="W23" s="476">
        <v>56</v>
      </c>
      <c r="X23" s="476">
        <v>78.95</v>
      </c>
      <c r="Y23" s="476">
        <v>85</v>
      </c>
      <c r="Z23" s="476">
        <v>81.25</v>
      </c>
      <c r="AA23" s="476">
        <v>57.5</v>
      </c>
      <c r="AB23" s="476">
        <v>82.35</v>
      </c>
    </row>
    <row r="24" spans="1:29" s="419" customFormat="1" ht="114.75" customHeight="1">
      <c r="A24" s="422"/>
      <c r="B24" s="423" t="s">
        <v>1224</v>
      </c>
      <c r="C24" s="474" t="s">
        <v>307</v>
      </c>
      <c r="D24" s="441" t="s">
        <v>32</v>
      </c>
      <c r="E24" s="461"/>
      <c r="F24" s="461"/>
      <c r="G24" s="425" t="s">
        <v>1225</v>
      </c>
      <c r="H24" s="420" t="s">
        <v>57</v>
      </c>
      <c r="I24" s="420" t="s">
        <v>57</v>
      </c>
      <c r="J24" s="420" t="s">
        <v>57</v>
      </c>
      <c r="K24" s="420" t="s">
        <v>57</v>
      </c>
      <c r="L24" s="429"/>
      <c r="M24" s="429"/>
      <c r="N24" s="429"/>
      <c r="O24" s="429"/>
      <c r="P24" s="477" t="s">
        <v>266</v>
      </c>
      <c r="Q24" s="477" t="s">
        <v>266</v>
      </c>
      <c r="R24" s="477" t="s">
        <v>266</v>
      </c>
      <c r="S24" s="477" t="s">
        <v>266</v>
      </c>
      <c r="T24" s="477" t="s">
        <v>266</v>
      </c>
      <c r="U24" s="477" t="s">
        <v>266</v>
      </c>
      <c r="V24" s="477" t="s">
        <v>266</v>
      </c>
      <c r="W24" s="477" t="s">
        <v>266</v>
      </c>
      <c r="X24" s="477" t="s">
        <v>266</v>
      </c>
      <c r="Y24" s="477" t="s">
        <v>266</v>
      </c>
      <c r="Z24" s="477" t="s">
        <v>266</v>
      </c>
      <c r="AA24" s="477" t="s">
        <v>266</v>
      </c>
      <c r="AB24" s="477" t="s">
        <v>266</v>
      </c>
    </row>
    <row r="25" spans="1:29" s="419" customFormat="1" ht="78.75" customHeight="1">
      <c r="A25" s="429"/>
      <c r="B25" s="423" t="s">
        <v>280</v>
      </c>
      <c r="C25" s="474" t="s">
        <v>308</v>
      </c>
      <c r="D25" s="449"/>
      <c r="E25" s="441" t="s">
        <v>32</v>
      </c>
      <c r="F25" s="441" t="s">
        <v>32</v>
      </c>
      <c r="G25" s="429"/>
      <c r="H25" s="420"/>
      <c r="I25" s="420"/>
      <c r="J25" s="428"/>
      <c r="K25" s="420"/>
      <c r="L25" s="429"/>
      <c r="M25" s="429"/>
      <c r="N25" s="429"/>
      <c r="O25" s="429"/>
      <c r="P25" s="430" t="s">
        <v>267</v>
      </c>
      <c r="Q25" s="430" t="s">
        <v>267</v>
      </c>
      <c r="R25" s="430" t="s">
        <v>267</v>
      </c>
      <c r="S25" s="430" t="s">
        <v>267</v>
      </c>
      <c r="T25" s="430" t="s">
        <v>267</v>
      </c>
      <c r="U25" s="430" t="s">
        <v>267</v>
      </c>
      <c r="V25" s="430" t="s">
        <v>267</v>
      </c>
      <c r="W25" s="430" t="s">
        <v>267</v>
      </c>
      <c r="X25" s="430" t="s">
        <v>267</v>
      </c>
      <c r="Y25" s="430" t="s">
        <v>267</v>
      </c>
      <c r="Z25" s="430" t="s">
        <v>267</v>
      </c>
      <c r="AA25" s="430" t="s">
        <v>267</v>
      </c>
      <c r="AB25" s="430" t="s">
        <v>267</v>
      </c>
    </row>
    <row r="26" spans="1:29" s="419" customFormat="1" ht="107.25" customHeight="1">
      <c r="A26" s="429"/>
      <c r="B26" s="459" t="s">
        <v>276</v>
      </c>
      <c r="C26" s="474" t="s">
        <v>309</v>
      </c>
      <c r="D26" s="461"/>
      <c r="E26" s="441" t="s">
        <v>32</v>
      </c>
      <c r="F26" s="441" t="s">
        <v>32</v>
      </c>
      <c r="G26" s="478" t="s">
        <v>1226</v>
      </c>
      <c r="H26" s="420" t="s">
        <v>57</v>
      </c>
      <c r="I26" s="420" t="s">
        <v>57</v>
      </c>
      <c r="J26" s="428">
        <v>62.88</v>
      </c>
      <c r="K26" s="420">
        <v>60.36</v>
      </c>
      <c r="L26" s="429"/>
      <c r="M26" s="429"/>
      <c r="N26" s="429"/>
      <c r="O26" s="429"/>
      <c r="P26" s="457" t="s">
        <v>263</v>
      </c>
      <c r="Q26" s="458" t="s">
        <v>264</v>
      </c>
      <c r="R26" s="458" t="s">
        <v>264</v>
      </c>
      <c r="S26" s="458" t="s">
        <v>264</v>
      </c>
      <c r="T26" s="458" t="s">
        <v>264</v>
      </c>
      <c r="U26" s="458" t="s">
        <v>264</v>
      </c>
      <c r="V26" s="458" t="s">
        <v>264</v>
      </c>
      <c r="W26" s="458" t="s">
        <v>264</v>
      </c>
      <c r="X26" s="458" t="s">
        <v>264</v>
      </c>
      <c r="Y26" s="458" t="s">
        <v>264</v>
      </c>
      <c r="Z26" s="458" t="s">
        <v>264</v>
      </c>
      <c r="AA26" s="458" t="s">
        <v>264</v>
      </c>
      <c r="AB26" s="458" t="s">
        <v>264</v>
      </c>
    </row>
    <row r="27" spans="1:29" s="419" customFormat="1" ht="78.75" customHeight="1">
      <c r="A27" s="431"/>
      <c r="B27" s="464" t="s">
        <v>281</v>
      </c>
      <c r="C27" s="468" t="s">
        <v>58</v>
      </c>
      <c r="D27" s="461"/>
      <c r="E27" s="449"/>
      <c r="F27" s="449"/>
      <c r="G27" s="429"/>
      <c r="H27" s="420"/>
      <c r="I27" s="420"/>
      <c r="J27" s="428"/>
      <c r="K27" s="420"/>
      <c r="L27" s="429"/>
      <c r="M27" s="429"/>
      <c r="N27" s="429"/>
      <c r="O27" s="429"/>
      <c r="P27" s="462" t="s">
        <v>261</v>
      </c>
      <c r="Q27" s="462">
        <v>61.13</v>
      </c>
      <c r="R27" s="462">
        <v>53.34</v>
      </c>
      <c r="S27" s="462">
        <v>56</v>
      </c>
      <c r="T27" s="462">
        <v>54.16</v>
      </c>
      <c r="U27" s="462">
        <v>59.33</v>
      </c>
      <c r="V27" s="476">
        <v>60.71</v>
      </c>
      <c r="W27" s="476">
        <v>65</v>
      </c>
      <c r="X27" s="476">
        <v>69.989999999999995</v>
      </c>
      <c r="Y27" s="476">
        <v>67.44</v>
      </c>
      <c r="Z27" s="476">
        <v>60.61</v>
      </c>
      <c r="AA27" s="476">
        <v>60.86</v>
      </c>
      <c r="AB27" s="476">
        <v>58.7</v>
      </c>
    </row>
    <row r="28" spans="1:29" s="419" customFormat="1" ht="78.75" customHeight="1">
      <c r="A28" s="429"/>
      <c r="B28" s="479" t="s">
        <v>282</v>
      </c>
      <c r="C28" s="474" t="s">
        <v>310</v>
      </c>
      <c r="D28" s="441" t="s">
        <v>32</v>
      </c>
      <c r="E28" s="441" t="s">
        <v>32</v>
      </c>
      <c r="F28" s="441" t="s">
        <v>32</v>
      </c>
      <c r="G28" s="425" t="s">
        <v>1227</v>
      </c>
      <c r="H28" s="420">
        <v>50.4</v>
      </c>
      <c r="I28" s="420">
        <v>48.1</v>
      </c>
      <c r="J28" s="428">
        <v>49.9</v>
      </c>
      <c r="K28" s="432">
        <v>37.799999999999997</v>
      </c>
      <c r="L28" s="429"/>
      <c r="M28" s="429"/>
      <c r="N28" s="429"/>
      <c r="O28" s="429"/>
      <c r="P28" s="453" t="s">
        <v>260</v>
      </c>
      <c r="Q28" s="480" t="s">
        <v>268</v>
      </c>
      <c r="R28" s="480" t="s">
        <v>268</v>
      </c>
      <c r="S28" s="480" t="s">
        <v>268</v>
      </c>
      <c r="T28" s="480" t="s">
        <v>268</v>
      </c>
      <c r="U28" s="480" t="s">
        <v>268</v>
      </c>
      <c r="V28" s="480" t="s">
        <v>268</v>
      </c>
      <c r="W28" s="480" t="s">
        <v>268</v>
      </c>
      <c r="X28" s="480" t="s">
        <v>268</v>
      </c>
      <c r="Y28" s="480" t="s">
        <v>268</v>
      </c>
      <c r="Z28" s="480" t="s">
        <v>268</v>
      </c>
      <c r="AA28" s="480" t="s">
        <v>268</v>
      </c>
      <c r="AB28" s="480" t="s">
        <v>268</v>
      </c>
    </row>
    <row r="29" spans="1:29" s="419" customFormat="1" ht="78.75" customHeight="1">
      <c r="A29" s="429"/>
      <c r="B29" s="466" t="s">
        <v>283</v>
      </c>
      <c r="C29" s="468" t="s">
        <v>311</v>
      </c>
      <c r="D29" s="449"/>
      <c r="E29" s="441" t="s">
        <v>32</v>
      </c>
      <c r="F29" s="441" t="s">
        <v>32</v>
      </c>
      <c r="G29" s="429"/>
      <c r="H29" s="420"/>
      <c r="I29" s="420"/>
      <c r="J29" s="428"/>
      <c r="K29" s="420"/>
      <c r="L29" s="429"/>
      <c r="M29" s="429"/>
      <c r="N29" s="429"/>
      <c r="O29" s="429"/>
      <c r="P29" s="424" t="s">
        <v>261</v>
      </c>
      <c r="Q29" s="424" t="s">
        <v>261</v>
      </c>
      <c r="R29" s="424" t="s">
        <v>261</v>
      </c>
      <c r="S29" s="424" t="s">
        <v>261</v>
      </c>
      <c r="T29" s="424" t="s">
        <v>261</v>
      </c>
      <c r="U29" s="424" t="s">
        <v>261</v>
      </c>
      <c r="V29" s="424" t="s">
        <v>261</v>
      </c>
      <c r="W29" s="424" t="s">
        <v>261</v>
      </c>
      <c r="X29" s="424" t="s">
        <v>261</v>
      </c>
      <c r="Y29" s="424" t="s">
        <v>261</v>
      </c>
      <c r="Z29" s="424" t="s">
        <v>261</v>
      </c>
      <c r="AA29" s="424" t="s">
        <v>261</v>
      </c>
      <c r="AB29" s="424" t="s">
        <v>261</v>
      </c>
    </row>
    <row r="30" spans="1:29" s="419" customFormat="1" ht="78.75" customHeight="1">
      <c r="A30" s="429"/>
      <c r="B30" s="425" t="s">
        <v>284</v>
      </c>
      <c r="C30" s="474" t="s">
        <v>312</v>
      </c>
      <c r="D30" s="449"/>
      <c r="E30" s="449"/>
      <c r="F30" s="449"/>
      <c r="G30" s="425" t="s">
        <v>1228</v>
      </c>
      <c r="H30" s="420"/>
      <c r="I30" s="420"/>
      <c r="J30" s="428"/>
      <c r="K30" s="481" t="s">
        <v>269</v>
      </c>
      <c r="L30" s="429"/>
      <c r="M30" s="429"/>
      <c r="N30" s="429"/>
      <c r="O30" s="429"/>
      <c r="P30" s="422"/>
      <c r="Q30" s="422"/>
      <c r="R30" s="422"/>
      <c r="S30" s="422"/>
      <c r="T30" s="422"/>
      <c r="U30" s="422"/>
      <c r="V30" s="429"/>
      <c r="W30" s="429"/>
      <c r="X30" s="429"/>
      <c r="Y30" s="429"/>
      <c r="Z30" s="429"/>
      <c r="AA30" s="429"/>
      <c r="AB30" s="429"/>
    </row>
    <row r="31" spans="1:29" s="419" customFormat="1" ht="78.75" customHeight="1">
      <c r="A31" s="433"/>
      <c r="B31" s="429"/>
      <c r="C31" s="474" t="s">
        <v>313</v>
      </c>
      <c r="D31" s="461"/>
      <c r="E31" s="461"/>
      <c r="F31" s="461"/>
      <c r="G31" s="433" t="s">
        <v>243</v>
      </c>
      <c r="H31" s="420">
        <v>358.5</v>
      </c>
      <c r="I31" s="420">
        <v>378.3</v>
      </c>
      <c r="J31" s="428">
        <v>333.1</v>
      </c>
      <c r="K31" s="420">
        <v>358.5</v>
      </c>
      <c r="L31" s="429"/>
      <c r="M31" s="429"/>
      <c r="N31" s="429"/>
      <c r="O31" s="429"/>
      <c r="P31" s="424" t="s">
        <v>268</v>
      </c>
      <c r="Q31" s="424" t="s">
        <v>268</v>
      </c>
      <c r="R31" s="424" t="s">
        <v>268</v>
      </c>
      <c r="S31" s="424" t="s">
        <v>268</v>
      </c>
      <c r="T31" s="424" t="s">
        <v>268</v>
      </c>
      <c r="U31" s="424" t="s">
        <v>268</v>
      </c>
      <c r="V31" s="424" t="s">
        <v>268</v>
      </c>
      <c r="W31" s="424" t="s">
        <v>268</v>
      </c>
      <c r="X31" s="424" t="s">
        <v>268</v>
      </c>
      <c r="Y31" s="424" t="s">
        <v>268</v>
      </c>
      <c r="Z31" s="424" t="s">
        <v>268</v>
      </c>
      <c r="AA31" s="424" t="s">
        <v>268</v>
      </c>
      <c r="AB31" s="424" t="s">
        <v>268</v>
      </c>
    </row>
    <row r="32" spans="1:29" s="419" customFormat="1" ht="78.75" customHeight="1">
      <c r="A32" s="433"/>
      <c r="B32" s="482"/>
      <c r="C32" s="474" t="s">
        <v>314</v>
      </c>
      <c r="D32" s="441" t="s">
        <v>32</v>
      </c>
      <c r="E32" s="441" t="s">
        <v>32</v>
      </c>
      <c r="F32" s="461"/>
      <c r="G32" s="433"/>
      <c r="H32" s="420"/>
      <c r="I32" s="420"/>
      <c r="J32" s="428"/>
      <c r="K32" s="420"/>
      <c r="L32" s="429"/>
      <c r="M32" s="429"/>
      <c r="N32" s="429"/>
      <c r="O32" s="429"/>
      <c r="P32" s="453" t="s">
        <v>270</v>
      </c>
      <c r="Q32" s="420">
        <v>178.5</v>
      </c>
      <c r="R32" s="420">
        <v>449.3</v>
      </c>
      <c r="S32" s="420">
        <v>281.5</v>
      </c>
      <c r="T32" s="420">
        <v>369.5</v>
      </c>
      <c r="U32" s="420">
        <v>411.6</v>
      </c>
      <c r="V32" s="428">
        <v>570.70000000000005</v>
      </c>
      <c r="W32" s="428">
        <v>322.5</v>
      </c>
      <c r="X32" s="428">
        <v>355</v>
      </c>
      <c r="Y32" s="428">
        <v>104.9</v>
      </c>
      <c r="Z32" s="428">
        <v>584.6</v>
      </c>
      <c r="AA32" s="428">
        <v>350.4</v>
      </c>
      <c r="AB32" s="428">
        <v>470.9</v>
      </c>
    </row>
    <row r="33" spans="1:28" s="419" customFormat="1" ht="78.75" customHeight="1">
      <c r="A33" s="433"/>
      <c r="B33" s="482"/>
      <c r="C33" s="468" t="s">
        <v>315</v>
      </c>
      <c r="D33" s="441" t="s">
        <v>32</v>
      </c>
      <c r="E33" s="441" t="s">
        <v>32</v>
      </c>
      <c r="F33" s="441" t="s">
        <v>32</v>
      </c>
      <c r="G33" s="433" t="s">
        <v>244</v>
      </c>
      <c r="H33" s="420">
        <v>67.400000000000006</v>
      </c>
      <c r="I33" s="420">
        <v>41.9</v>
      </c>
      <c r="J33" s="428">
        <v>127.5</v>
      </c>
      <c r="K33" s="420">
        <v>64.7</v>
      </c>
      <c r="L33" s="429"/>
      <c r="M33" s="429"/>
      <c r="N33" s="429"/>
      <c r="O33" s="429"/>
      <c r="P33" s="424" t="s">
        <v>268</v>
      </c>
      <c r="Q33" s="424" t="s">
        <v>268</v>
      </c>
      <c r="R33" s="424" t="s">
        <v>268</v>
      </c>
      <c r="S33" s="424" t="s">
        <v>268</v>
      </c>
      <c r="T33" s="424" t="s">
        <v>268</v>
      </c>
      <c r="U33" s="424" t="s">
        <v>268</v>
      </c>
      <c r="V33" s="424" t="s">
        <v>268</v>
      </c>
      <c r="W33" s="424" t="s">
        <v>268</v>
      </c>
      <c r="X33" s="424" t="s">
        <v>268</v>
      </c>
      <c r="Y33" s="424" t="s">
        <v>268</v>
      </c>
      <c r="Z33" s="424" t="s">
        <v>268</v>
      </c>
      <c r="AA33" s="424" t="s">
        <v>268</v>
      </c>
      <c r="AB33" s="424" t="s">
        <v>268</v>
      </c>
    </row>
    <row r="34" spans="1:28" s="419" customFormat="1" ht="78.75" customHeight="1">
      <c r="A34" s="433"/>
      <c r="B34" s="422"/>
      <c r="C34" s="474" t="s">
        <v>316</v>
      </c>
      <c r="D34" s="441" t="s">
        <v>32</v>
      </c>
      <c r="E34" s="441" t="s">
        <v>32</v>
      </c>
      <c r="F34" s="441" t="s">
        <v>32</v>
      </c>
      <c r="G34" s="433"/>
      <c r="H34" s="420"/>
      <c r="I34" s="420"/>
      <c r="J34" s="428"/>
      <c r="K34" s="420"/>
      <c r="L34" s="429"/>
      <c r="M34" s="429"/>
      <c r="N34" s="429"/>
      <c r="O34" s="429"/>
      <c r="P34" s="453" t="s">
        <v>270</v>
      </c>
      <c r="Q34" s="420">
        <v>51.9</v>
      </c>
      <c r="R34" s="420">
        <v>67.400000000000006</v>
      </c>
      <c r="S34" s="420">
        <v>101.3</v>
      </c>
      <c r="T34" s="420">
        <v>73.8</v>
      </c>
      <c r="U34" s="420">
        <v>68</v>
      </c>
      <c r="V34" s="428">
        <v>59.9</v>
      </c>
      <c r="W34" s="428">
        <v>74.900000000000006</v>
      </c>
      <c r="X34" s="428">
        <v>45.2</v>
      </c>
      <c r="Y34" s="428">
        <v>50.4</v>
      </c>
      <c r="Z34" s="428">
        <v>59.6</v>
      </c>
      <c r="AA34" s="428">
        <v>35</v>
      </c>
      <c r="AB34" s="428">
        <v>126.5</v>
      </c>
    </row>
    <row r="35" spans="1:28" s="419" customFormat="1" ht="78.75" customHeight="1">
      <c r="A35" s="433"/>
      <c r="B35" s="422"/>
      <c r="C35" s="474" t="s">
        <v>317</v>
      </c>
      <c r="D35" s="461"/>
      <c r="E35" s="461"/>
      <c r="F35" s="461"/>
      <c r="G35" s="433" t="s">
        <v>245</v>
      </c>
      <c r="H35" s="420">
        <v>68.8</v>
      </c>
      <c r="I35" s="420">
        <v>56.6</v>
      </c>
      <c r="J35" s="428">
        <v>66.099999999999994</v>
      </c>
      <c r="K35" s="420">
        <v>66.099999999999994</v>
      </c>
      <c r="L35" s="429"/>
      <c r="M35" s="429"/>
      <c r="N35" s="429"/>
      <c r="O35" s="429"/>
      <c r="P35" s="424" t="s">
        <v>268</v>
      </c>
      <c r="Q35" s="424" t="s">
        <v>268</v>
      </c>
      <c r="R35" s="424" t="s">
        <v>268</v>
      </c>
      <c r="S35" s="424" t="s">
        <v>268</v>
      </c>
      <c r="T35" s="424" t="s">
        <v>268</v>
      </c>
      <c r="U35" s="424" t="s">
        <v>268</v>
      </c>
      <c r="V35" s="424" t="s">
        <v>268</v>
      </c>
      <c r="W35" s="424" t="s">
        <v>268</v>
      </c>
      <c r="X35" s="424" t="s">
        <v>268</v>
      </c>
      <c r="Y35" s="424" t="s">
        <v>268</v>
      </c>
      <c r="Z35" s="424" t="s">
        <v>268</v>
      </c>
      <c r="AA35" s="424" t="s">
        <v>268</v>
      </c>
      <c r="AB35" s="424" t="s">
        <v>268</v>
      </c>
    </row>
    <row r="36" spans="1:28" s="419" customFormat="1" ht="78.75" customHeight="1">
      <c r="A36" s="431"/>
      <c r="B36" s="422"/>
      <c r="C36" s="483" t="s">
        <v>318</v>
      </c>
      <c r="D36" s="441" t="s">
        <v>32</v>
      </c>
      <c r="E36" s="441" t="s">
        <v>32</v>
      </c>
      <c r="F36" s="441" t="s">
        <v>32</v>
      </c>
      <c r="G36" s="433"/>
      <c r="H36" s="420"/>
      <c r="I36" s="420"/>
      <c r="J36" s="428"/>
      <c r="K36" s="420"/>
      <c r="L36" s="429"/>
      <c r="M36" s="429"/>
      <c r="N36" s="429"/>
      <c r="O36" s="429"/>
      <c r="P36" s="453" t="s">
        <v>270</v>
      </c>
      <c r="Q36" s="420">
        <v>44.7</v>
      </c>
      <c r="R36" s="420">
        <v>182.9</v>
      </c>
      <c r="S36" s="420">
        <v>86.6</v>
      </c>
      <c r="T36" s="420">
        <v>40.700000000000003</v>
      </c>
      <c r="U36" s="420">
        <v>32.200000000000003</v>
      </c>
      <c r="V36" s="428">
        <v>35.1</v>
      </c>
      <c r="W36" s="428">
        <v>144.9</v>
      </c>
      <c r="X36" s="428">
        <v>47.5</v>
      </c>
      <c r="Y36" s="428">
        <v>42.2</v>
      </c>
      <c r="Z36" s="428">
        <v>29.7</v>
      </c>
      <c r="AA36" s="428">
        <v>48.6</v>
      </c>
      <c r="AB36" s="428">
        <v>45.4</v>
      </c>
    </row>
    <row r="37" spans="1:28" s="419" customFormat="1" ht="78.75" customHeight="1">
      <c r="A37" s="429"/>
      <c r="B37" s="422"/>
      <c r="C37" s="483" t="s">
        <v>319</v>
      </c>
      <c r="D37" s="461"/>
      <c r="E37" s="449"/>
      <c r="F37" s="449"/>
      <c r="G37" s="433" t="s">
        <v>246</v>
      </c>
      <c r="H37" s="420">
        <v>12.4</v>
      </c>
      <c r="I37" s="420">
        <v>4</v>
      </c>
      <c r="J37" s="428">
        <v>20.100000000000001</v>
      </c>
      <c r="K37" s="420">
        <v>12.4</v>
      </c>
      <c r="L37" s="429"/>
      <c r="M37" s="429"/>
      <c r="N37" s="429"/>
      <c r="O37" s="429"/>
      <c r="P37" s="424" t="s">
        <v>268</v>
      </c>
      <c r="Q37" s="424" t="s">
        <v>268</v>
      </c>
      <c r="R37" s="424" t="s">
        <v>268</v>
      </c>
      <c r="S37" s="424" t="s">
        <v>268</v>
      </c>
      <c r="T37" s="424" t="s">
        <v>268</v>
      </c>
      <c r="U37" s="424" t="s">
        <v>268</v>
      </c>
      <c r="V37" s="424" t="s">
        <v>268</v>
      </c>
      <c r="W37" s="424" t="s">
        <v>268</v>
      </c>
      <c r="X37" s="424" t="s">
        <v>268</v>
      </c>
      <c r="Y37" s="424" t="s">
        <v>268</v>
      </c>
      <c r="Z37" s="424" t="s">
        <v>268</v>
      </c>
      <c r="AA37" s="424" t="s">
        <v>268</v>
      </c>
      <c r="AB37" s="424" t="s">
        <v>268</v>
      </c>
    </row>
    <row r="38" spans="1:28" s="419" customFormat="1" ht="78.75" customHeight="1">
      <c r="A38" s="422"/>
      <c r="B38" s="422"/>
      <c r="C38" s="483" t="s">
        <v>320</v>
      </c>
      <c r="D38" s="461"/>
      <c r="E38" s="449"/>
      <c r="F38" s="461"/>
      <c r="G38" s="433"/>
      <c r="H38" s="420"/>
      <c r="I38" s="420"/>
      <c r="J38" s="428"/>
      <c r="K38" s="420"/>
      <c r="L38" s="429"/>
      <c r="M38" s="429"/>
      <c r="N38" s="429"/>
      <c r="O38" s="429"/>
      <c r="P38" s="453" t="s">
        <v>270</v>
      </c>
      <c r="Q38" s="420">
        <v>7.2</v>
      </c>
      <c r="R38" s="420">
        <v>4</v>
      </c>
      <c r="S38" s="420">
        <v>2.2999999999999998</v>
      </c>
      <c r="T38" s="420">
        <v>2.9</v>
      </c>
      <c r="U38" s="420">
        <v>6.4</v>
      </c>
      <c r="V38" s="420">
        <v>23.1</v>
      </c>
      <c r="W38" s="420">
        <v>4.7</v>
      </c>
      <c r="X38" s="420">
        <v>22.5</v>
      </c>
      <c r="Y38" s="420">
        <v>8.4</v>
      </c>
      <c r="Z38" s="420">
        <v>9.9</v>
      </c>
      <c r="AA38" s="420">
        <v>10.5</v>
      </c>
      <c r="AB38" s="420">
        <v>3.2</v>
      </c>
    </row>
    <row r="39" spans="1:28" s="419" customFormat="1" ht="108.75" customHeight="1">
      <c r="A39" s="434"/>
      <c r="B39" s="422"/>
      <c r="C39" s="484" t="s">
        <v>1229</v>
      </c>
      <c r="D39" s="461"/>
      <c r="E39" s="441" t="s">
        <v>32</v>
      </c>
      <c r="F39" s="461"/>
      <c r="G39" s="433" t="s">
        <v>247</v>
      </c>
      <c r="H39" s="420">
        <v>25.31</v>
      </c>
      <c r="I39" s="420">
        <v>7.53</v>
      </c>
      <c r="J39" s="428">
        <v>8.76</v>
      </c>
      <c r="K39" s="420">
        <v>8.76</v>
      </c>
      <c r="L39" s="429"/>
      <c r="M39" s="429"/>
      <c r="N39" s="429"/>
      <c r="O39" s="429"/>
      <c r="P39" s="424" t="s">
        <v>268</v>
      </c>
      <c r="Q39" s="424" t="s">
        <v>268</v>
      </c>
      <c r="R39" s="424" t="s">
        <v>268</v>
      </c>
      <c r="S39" s="424" t="s">
        <v>268</v>
      </c>
      <c r="T39" s="424" t="s">
        <v>268</v>
      </c>
      <c r="U39" s="424" t="s">
        <v>268</v>
      </c>
      <c r="V39" s="424" t="s">
        <v>268</v>
      </c>
      <c r="W39" s="424" t="s">
        <v>268</v>
      </c>
      <c r="X39" s="424" t="s">
        <v>268</v>
      </c>
      <c r="Y39" s="424" t="s">
        <v>268</v>
      </c>
      <c r="Z39" s="424" t="s">
        <v>268</v>
      </c>
      <c r="AA39" s="424" t="s">
        <v>268</v>
      </c>
      <c r="AB39" s="424" t="s">
        <v>268</v>
      </c>
    </row>
    <row r="40" spans="1:28" s="419" customFormat="1" ht="78.75" customHeight="1">
      <c r="A40" s="434"/>
      <c r="B40" s="422"/>
      <c r="C40" s="474" t="s">
        <v>323</v>
      </c>
      <c r="D40" s="461"/>
      <c r="E40" s="449"/>
      <c r="F40" s="461"/>
      <c r="G40" s="431"/>
      <c r="H40" s="420"/>
      <c r="I40" s="420"/>
      <c r="J40" s="428"/>
      <c r="K40" s="420"/>
      <c r="L40" s="429"/>
      <c r="M40" s="429"/>
      <c r="N40" s="429"/>
      <c r="O40" s="429"/>
      <c r="P40" s="453" t="s">
        <v>270</v>
      </c>
      <c r="Q40" s="420">
        <v>30.7</v>
      </c>
      <c r="R40" s="420">
        <v>162.5</v>
      </c>
      <c r="S40" s="420">
        <v>105.5</v>
      </c>
      <c r="T40" s="420">
        <v>109.1</v>
      </c>
      <c r="U40" s="420">
        <v>188.7</v>
      </c>
      <c r="V40" s="428">
        <v>206.2</v>
      </c>
      <c r="W40" s="428">
        <v>98.1</v>
      </c>
      <c r="X40" s="428">
        <v>146</v>
      </c>
      <c r="Y40" s="428">
        <v>29.5</v>
      </c>
      <c r="Z40" s="428">
        <v>252.7</v>
      </c>
      <c r="AA40" s="428">
        <v>136.69999999999999</v>
      </c>
      <c r="AB40" s="428">
        <v>58.4</v>
      </c>
    </row>
    <row r="41" spans="1:28" s="419" customFormat="1" ht="78.75" customHeight="1">
      <c r="A41" s="434"/>
      <c r="B41" s="422"/>
      <c r="C41" s="468" t="s">
        <v>324</v>
      </c>
      <c r="D41" s="441" t="s">
        <v>32</v>
      </c>
      <c r="E41" s="461"/>
      <c r="F41" s="461"/>
      <c r="G41" s="431" t="s">
        <v>248</v>
      </c>
      <c r="H41" s="420"/>
      <c r="I41" s="420"/>
      <c r="J41" s="428"/>
      <c r="K41" s="420"/>
      <c r="L41" s="429"/>
      <c r="M41" s="429"/>
      <c r="N41" s="429"/>
      <c r="O41" s="429"/>
      <c r="P41" s="420"/>
      <c r="Q41" s="420"/>
      <c r="R41" s="420"/>
      <c r="S41" s="420"/>
      <c r="T41" s="420"/>
      <c r="U41" s="420"/>
      <c r="V41" s="428"/>
      <c r="W41" s="428"/>
      <c r="X41" s="428"/>
      <c r="Y41" s="428"/>
      <c r="Z41" s="428"/>
      <c r="AA41" s="428"/>
      <c r="AB41" s="428"/>
    </row>
    <row r="42" spans="1:28" s="419" customFormat="1" ht="78.75" customHeight="1">
      <c r="A42" s="426"/>
      <c r="B42" s="422"/>
      <c r="C42" s="468" t="s">
        <v>325</v>
      </c>
      <c r="D42" s="441" t="s">
        <v>32</v>
      </c>
      <c r="E42" s="449"/>
      <c r="F42" s="461"/>
      <c r="G42" s="425" t="s">
        <v>1230</v>
      </c>
      <c r="H42" s="420"/>
      <c r="I42" s="420"/>
      <c r="J42" s="428"/>
      <c r="K42" s="420"/>
      <c r="L42" s="429"/>
      <c r="M42" s="429"/>
      <c r="N42" s="429"/>
      <c r="O42" s="429"/>
      <c r="P42" s="420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</row>
    <row r="43" spans="1:28" s="419" customFormat="1" ht="78.75" customHeight="1">
      <c r="A43" s="426"/>
      <c r="B43" s="422"/>
      <c r="C43" s="474" t="s">
        <v>326</v>
      </c>
      <c r="D43" s="441" t="s">
        <v>32</v>
      </c>
      <c r="E43" s="441" t="s">
        <v>32</v>
      </c>
      <c r="F43" s="449"/>
      <c r="G43" s="452" t="s">
        <v>1231</v>
      </c>
      <c r="H43" s="486">
        <v>99.49</v>
      </c>
      <c r="I43" s="486">
        <v>85.03</v>
      </c>
      <c r="J43" s="487">
        <v>73.2</v>
      </c>
      <c r="K43" s="420">
        <v>72.239999999999995</v>
      </c>
      <c r="L43" s="429"/>
      <c r="M43" s="429"/>
      <c r="N43" s="429"/>
      <c r="O43" s="429"/>
      <c r="P43" s="486" t="s">
        <v>263</v>
      </c>
      <c r="Q43" s="488" t="s">
        <v>264</v>
      </c>
      <c r="R43" s="488" t="s">
        <v>264</v>
      </c>
      <c r="S43" s="488" t="s">
        <v>264</v>
      </c>
      <c r="T43" s="488" t="s">
        <v>264</v>
      </c>
      <c r="U43" s="488" t="s">
        <v>264</v>
      </c>
      <c r="V43" s="488" t="s">
        <v>264</v>
      </c>
      <c r="W43" s="488" t="s">
        <v>264</v>
      </c>
      <c r="X43" s="488" t="s">
        <v>264</v>
      </c>
      <c r="Y43" s="488" t="s">
        <v>264</v>
      </c>
      <c r="Z43" s="488" t="s">
        <v>264</v>
      </c>
      <c r="AA43" s="488" t="s">
        <v>264</v>
      </c>
      <c r="AB43" s="488" t="s">
        <v>264</v>
      </c>
    </row>
    <row r="44" spans="1:28" s="419" customFormat="1" ht="78.75" customHeight="1">
      <c r="A44" s="429"/>
      <c r="B44" s="422"/>
      <c r="C44" s="484" t="s">
        <v>327</v>
      </c>
      <c r="D44" s="449"/>
      <c r="E44" s="461"/>
      <c r="F44" s="461"/>
      <c r="G44" s="434" t="s">
        <v>251</v>
      </c>
      <c r="H44" s="420"/>
      <c r="I44" s="420"/>
      <c r="J44" s="428"/>
      <c r="K44" s="420"/>
      <c r="L44" s="429"/>
      <c r="M44" s="429"/>
      <c r="N44" s="429"/>
      <c r="O44" s="429"/>
      <c r="P44" s="453" t="s">
        <v>261</v>
      </c>
      <c r="Q44" s="420">
        <v>50.16</v>
      </c>
      <c r="R44" s="420">
        <v>71.290000000000006</v>
      </c>
      <c r="S44" s="420">
        <v>76.599999999999994</v>
      </c>
      <c r="T44" s="420">
        <v>68.11</v>
      </c>
      <c r="U44" s="420">
        <v>70.59</v>
      </c>
      <c r="V44" s="420">
        <v>74.16</v>
      </c>
      <c r="W44" s="420">
        <v>42.98</v>
      </c>
      <c r="X44" s="420">
        <v>92.96</v>
      </c>
      <c r="Y44" s="420">
        <v>96.88</v>
      </c>
      <c r="Z44" s="420">
        <v>92.59</v>
      </c>
      <c r="AA44" s="420">
        <v>92.81</v>
      </c>
      <c r="AB44" s="420">
        <v>83.74</v>
      </c>
    </row>
    <row r="45" spans="1:28" s="419" customFormat="1" ht="78.75" customHeight="1">
      <c r="A45" s="422"/>
      <c r="B45" s="422"/>
      <c r="C45" s="468"/>
      <c r="D45" s="461"/>
      <c r="E45" s="461"/>
      <c r="F45" s="461"/>
      <c r="G45" s="489" t="s">
        <v>252</v>
      </c>
      <c r="H45" s="486">
        <v>98.23</v>
      </c>
      <c r="I45" s="486">
        <v>78.97</v>
      </c>
      <c r="J45" s="487">
        <v>77.430000000000007</v>
      </c>
      <c r="K45" s="486">
        <v>67.8</v>
      </c>
      <c r="L45" s="429"/>
      <c r="M45" s="429"/>
      <c r="N45" s="429"/>
      <c r="O45" s="429"/>
      <c r="P45" s="486" t="s">
        <v>263</v>
      </c>
      <c r="Q45" s="488" t="s">
        <v>264</v>
      </c>
      <c r="R45" s="488" t="s">
        <v>264</v>
      </c>
      <c r="S45" s="488" t="s">
        <v>264</v>
      </c>
      <c r="T45" s="488" t="s">
        <v>264</v>
      </c>
      <c r="U45" s="488" t="s">
        <v>264</v>
      </c>
      <c r="V45" s="488" t="s">
        <v>264</v>
      </c>
      <c r="W45" s="488" t="s">
        <v>264</v>
      </c>
      <c r="X45" s="488" t="s">
        <v>264</v>
      </c>
      <c r="Y45" s="488" t="s">
        <v>264</v>
      </c>
      <c r="Z45" s="488" t="s">
        <v>264</v>
      </c>
      <c r="AA45" s="488" t="s">
        <v>264</v>
      </c>
      <c r="AB45" s="488" t="s">
        <v>264</v>
      </c>
    </row>
    <row r="46" spans="1:28" s="419" customFormat="1" ht="78.75" customHeight="1">
      <c r="A46" s="426"/>
      <c r="B46" s="429"/>
      <c r="C46" s="468"/>
      <c r="D46" s="461"/>
      <c r="E46" s="461"/>
      <c r="F46" s="461"/>
      <c r="G46" s="434" t="s">
        <v>1232</v>
      </c>
      <c r="H46" s="420"/>
      <c r="I46" s="420"/>
      <c r="J46" s="428"/>
      <c r="K46" s="420"/>
      <c r="L46" s="429"/>
      <c r="M46" s="429"/>
      <c r="N46" s="429"/>
      <c r="O46" s="429"/>
      <c r="P46" s="453" t="s">
        <v>261</v>
      </c>
      <c r="Q46" s="420">
        <v>58.47</v>
      </c>
      <c r="R46" s="420">
        <v>76</v>
      </c>
      <c r="S46" s="420">
        <v>57.95</v>
      </c>
      <c r="T46" s="420">
        <v>63.87</v>
      </c>
      <c r="U46" s="420">
        <v>64.83</v>
      </c>
      <c r="V46" s="428">
        <v>63.25</v>
      </c>
      <c r="W46" s="428">
        <v>55.24</v>
      </c>
      <c r="X46" s="428">
        <v>88.32</v>
      </c>
      <c r="Y46" s="428">
        <v>95.37</v>
      </c>
      <c r="Z46" s="428">
        <v>82.09</v>
      </c>
      <c r="AA46" s="428">
        <v>78.42</v>
      </c>
      <c r="AB46" s="428">
        <v>72.59</v>
      </c>
    </row>
    <row r="47" spans="1:28" s="419" customFormat="1" ht="78.75" customHeight="1">
      <c r="A47" s="426"/>
      <c r="B47" s="429"/>
      <c r="C47" s="468"/>
      <c r="D47" s="461"/>
      <c r="E47" s="449"/>
      <c r="F47" s="461"/>
      <c r="G47" s="489" t="s">
        <v>254</v>
      </c>
      <c r="H47" s="420">
        <v>98.05</v>
      </c>
      <c r="I47" s="420">
        <v>79.66</v>
      </c>
      <c r="J47" s="428">
        <v>74.2</v>
      </c>
      <c r="K47" s="420">
        <v>71.260000000000005</v>
      </c>
      <c r="L47" s="429"/>
      <c r="M47" s="429"/>
      <c r="N47" s="429"/>
      <c r="O47" s="429"/>
      <c r="P47" s="486" t="s">
        <v>263</v>
      </c>
      <c r="Q47" s="488" t="s">
        <v>264</v>
      </c>
      <c r="R47" s="488" t="s">
        <v>264</v>
      </c>
      <c r="S47" s="488" t="s">
        <v>264</v>
      </c>
      <c r="T47" s="488" t="s">
        <v>264</v>
      </c>
      <c r="U47" s="488" t="s">
        <v>264</v>
      </c>
      <c r="V47" s="488" t="s">
        <v>264</v>
      </c>
      <c r="W47" s="488" t="s">
        <v>264</v>
      </c>
      <c r="X47" s="488" t="s">
        <v>264</v>
      </c>
      <c r="Y47" s="488" t="s">
        <v>264</v>
      </c>
      <c r="Z47" s="488" t="s">
        <v>264</v>
      </c>
      <c r="AA47" s="488" t="s">
        <v>264</v>
      </c>
      <c r="AB47" s="488" t="s">
        <v>264</v>
      </c>
    </row>
    <row r="48" spans="1:28" s="419" customFormat="1" ht="78.75" customHeight="1">
      <c r="A48" s="429"/>
      <c r="B48" s="429"/>
      <c r="C48" s="468"/>
      <c r="D48" s="461"/>
      <c r="E48" s="449"/>
      <c r="F48" s="449"/>
      <c r="G48" s="434" t="s">
        <v>255</v>
      </c>
      <c r="H48" s="420"/>
      <c r="I48" s="420"/>
      <c r="J48" s="428"/>
      <c r="K48" s="420"/>
      <c r="L48" s="429"/>
      <c r="M48" s="429"/>
      <c r="N48" s="429"/>
      <c r="O48" s="429"/>
      <c r="P48" s="453" t="s">
        <v>261</v>
      </c>
      <c r="Q48" s="420">
        <v>66.75</v>
      </c>
      <c r="R48" s="420">
        <v>71.930000000000007</v>
      </c>
      <c r="S48" s="420">
        <v>65.08</v>
      </c>
      <c r="T48" s="420">
        <v>69.400000000000006</v>
      </c>
      <c r="U48" s="420">
        <v>72.33</v>
      </c>
      <c r="V48" s="420">
        <v>59.65</v>
      </c>
      <c r="W48" s="420">
        <v>62.59</v>
      </c>
      <c r="X48" s="420">
        <v>85.19</v>
      </c>
      <c r="Y48" s="420">
        <v>62.59</v>
      </c>
      <c r="Z48" s="420">
        <v>88.89</v>
      </c>
      <c r="AA48" s="420">
        <v>77.72</v>
      </c>
      <c r="AB48" s="420">
        <v>79.33</v>
      </c>
    </row>
    <row r="49" spans="1:29" s="419" customFormat="1" ht="78.75" customHeight="1">
      <c r="A49" s="429"/>
      <c r="B49" s="429"/>
      <c r="C49" s="468"/>
      <c r="D49" s="449"/>
      <c r="E49" s="461"/>
      <c r="F49" s="461"/>
      <c r="G49" s="489" t="s">
        <v>256</v>
      </c>
      <c r="H49" s="420" t="s">
        <v>57</v>
      </c>
      <c r="I49" s="420">
        <v>85.16</v>
      </c>
      <c r="J49" s="428">
        <v>78.900000000000006</v>
      </c>
      <c r="K49" s="420">
        <v>74.209999999999994</v>
      </c>
      <c r="L49" s="420"/>
      <c r="M49" s="420"/>
      <c r="N49" s="420"/>
      <c r="O49" s="420"/>
      <c r="P49" s="486" t="s">
        <v>263</v>
      </c>
      <c r="Q49" s="488" t="s">
        <v>264</v>
      </c>
      <c r="R49" s="488" t="s">
        <v>264</v>
      </c>
      <c r="S49" s="488" t="s">
        <v>264</v>
      </c>
      <c r="T49" s="488" t="s">
        <v>264</v>
      </c>
      <c r="U49" s="488" t="s">
        <v>264</v>
      </c>
      <c r="V49" s="488" t="s">
        <v>264</v>
      </c>
      <c r="W49" s="488" t="s">
        <v>264</v>
      </c>
      <c r="X49" s="488" t="s">
        <v>264</v>
      </c>
      <c r="Y49" s="488" t="s">
        <v>264</v>
      </c>
      <c r="Z49" s="488" t="s">
        <v>264</v>
      </c>
      <c r="AA49" s="488" t="s">
        <v>264</v>
      </c>
      <c r="AB49" s="488" t="s">
        <v>264</v>
      </c>
    </row>
    <row r="50" spans="1:29" s="435" customFormat="1" ht="78.75" customHeight="1">
      <c r="A50" s="429"/>
      <c r="B50" s="429"/>
      <c r="C50" s="468"/>
      <c r="D50" s="461"/>
      <c r="E50" s="461"/>
      <c r="F50" s="461"/>
      <c r="G50" s="434" t="s">
        <v>257</v>
      </c>
      <c r="H50" s="420"/>
      <c r="I50" s="420"/>
      <c r="J50" s="428"/>
      <c r="K50" s="420"/>
      <c r="L50" s="426"/>
      <c r="M50" s="426"/>
      <c r="N50" s="426"/>
      <c r="O50" s="426"/>
      <c r="P50" s="453" t="s">
        <v>261</v>
      </c>
      <c r="Q50" s="420">
        <v>62.27</v>
      </c>
      <c r="R50" s="420">
        <v>70.41</v>
      </c>
      <c r="S50" s="420">
        <v>66.67</v>
      </c>
      <c r="T50" s="420">
        <v>81.36</v>
      </c>
      <c r="U50" s="420">
        <v>78.290000000000006</v>
      </c>
      <c r="V50" s="428">
        <v>61.64</v>
      </c>
      <c r="W50" s="428">
        <v>74.55</v>
      </c>
      <c r="X50" s="428">
        <v>86.39</v>
      </c>
      <c r="Y50" s="428">
        <v>93</v>
      </c>
      <c r="Z50" s="428">
        <v>94.29</v>
      </c>
      <c r="AA50" s="428">
        <v>83.08</v>
      </c>
      <c r="AB50" s="428">
        <v>78.98</v>
      </c>
      <c r="AC50" s="419"/>
    </row>
    <row r="51" spans="1:29" s="435" customFormat="1" ht="147.75" customHeight="1">
      <c r="A51" s="426"/>
      <c r="B51" s="429"/>
      <c r="C51" s="426"/>
      <c r="D51" s="436"/>
      <c r="E51" s="436"/>
      <c r="F51" s="436"/>
      <c r="G51" s="423" t="s">
        <v>1233</v>
      </c>
      <c r="H51" s="442">
        <v>69.2</v>
      </c>
      <c r="I51" s="442">
        <v>90</v>
      </c>
      <c r="J51" s="442">
        <v>100</v>
      </c>
      <c r="K51" s="442">
        <v>94.4</v>
      </c>
      <c r="L51" s="426"/>
      <c r="M51" s="426"/>
      <c r="N51" s="426"/>
      <c r="O51" s="426"/>
      <c r="P51" s="420">
        <v>100</v>
      </c>
      <c r="Q51" s="420">
        <v>100</v>
      </c>
      <c r="R51" s="420">
        <v>100</v>
      </c>
      <c r="S51" s="420">
        <v>100</v>
      </c>
      <c r="T51" s="420">
        <v>100</v>
      </c>
      <c r="U51" s="420">
        <v>100</v>
      </c>
      <c r="V51" s="420">
        <v>100</v>
      </c>
      <c r="W51" s="420">
        <v>100</v>
      </c>
      <c r="X51" s="420">
        <v>100</v>
      </c>
      <c r="Y51" s="432"/>
      <c r="Z51" s="432"/>
      <c r="AA51" s="432"/>
      <c r="AB51" s="420">
        <v>100</v>
      </c>
      <c r="AC51" s="419"/>
    </row>
  </sheetData>
  <mergeCells count="9">
    <mergeCell ref="L6:O6"/>
    <mergeCell ref="P6:AB6"/>
    <mergeCell ref="G8:G9"/>
    <mergeCell ref="A6:A7"/>
    <mergeCell ref="B6:B7"/>
    <mergeCell ref="C6:C7"/>
    <mergeCell ref="D6:F6"/>
    <mergeCell ref="G6:G7"/>
    <mergeCell ref="H6:K6"/>
  </mergeCells>
  <pageMargins left="0.51181102362204722" right="0.11811023622047245" top="0.55118110236220474" bottom="0.39370078740157483" header="0.19685039370078741" footer="0.51181102362204722"/>
  <pageSetup paperSize="9" scale="4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1"/>
  <sheetViews>
    <sheetView view="pageBreakPreview" topLeftCell="A4" zoomScaleNormal="60" zoomScaleSheetLayoutView="100" workbookViewId="0">
      <pane ySplit="6" topLeftCell="A16" activePane="bottomLeft" state="frozen"/>
      <selection activeCell="A4" sqref="A4"/>
      <selection pane="bottomLeft" activeCell="G23" sqref="G23"/>
    </sheetView>
  </sheetViews>
  <sheetFormatPr defaultColWidth="9.125" defaultRowHeight="21"/>
  <cols>
    <col min="1" max="1" width="29.875" style="248" customWidth="1"/>
    <col min="2" max="2" width="5.75" style="248" hidden="1" customWidth="1"/>
    <col min="3" max="3" width="5.875" style="248" hidden="1" customWidth="1"/>
    <col min="4" max="4" width="6.375" style="248" hidden="1" customWidth="1"/>
    <col min="5" max="5" width="5.75" style="248" hidden="1" customWidth="1"/>
    <col min="6" max="6" width="36.125" style="248" customWidth="1"/>
    <col min="7" max="7" width="50.125" style="248" customWidth="1"/>
    <col min="8" max="8" width="6.125" style="248" customWidth="1"/>
    <col min="9" max="9" width="5.875" style="248" customWidth="1"/>
    <col min="10" max="10" width="5.625" style="248" customWidth="1"/>
    <col min="11" max="11" width="37.875" style="248" customWidth="1"/>
    <col min="12" max="12" width="6" style="380" customWidth="1"/>
    <col min="13" max="13" width="6.125" style="380" customWidth="1"/>
    <col min="14" max="14" width="5.75" style="380" customWidth="1"/>
    <col min="15" max="15" width="6" style="380" bestFit="1" customWidth="1"/>
    <col min="16" max="16" width="7.375" style="380" customWidth="1"/>
    <col min="17" max="17" width="6.25" style="380" customWidth="1"/>
    <col min="18" max="18" width="6.75" style="380" customWidth="1"/>
    <col min="19" max="20" width="6.625" style="380" customWidth="1"/>
    <col min="21" max="21" width="6.25" style="380" customWidth="1"/>
    <col min="22" max="22" width="6.625" style="380" customWidth="1"/>
    <col min="23" max="23" width="6.875" style="380" customWidth="1"/>
    <col min="24" max="24" width="7" style="380" customWidth="1"/>
    <col min="25" max="25" width="6.75" style="380" customWidth="1"/>
    <col min="26" max="26" width="6.625" style="380" customWidth="1"/>
    <col min="27" max="27" width="7.125" style="380" customWidth="1"/>
    <col min="28" max="28" width="6.75" style="380" customWidth="1"/>
    <col min="29" max="16384" width="9.125" style="248"/>
  </cols>
  <sheetData>
    <row r="1" spans="1:28" ht="23.25">
      <c r="A1" s="803" t="s">
        <v>2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</row>
    <row r="2" spans="1:28">
      <c r="A2" s="804" t="s">
        <v>549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</row>
    <row r="3" spans="1:28">
      <c r="A3" s="247" t="s">
        <v>550</v>
      </c>
      <c r="B3" s="247"/>
      <c r="C3" s="247"/>
      <c r="D3" s="247"/>
      <c r="E3" s="247"/>
      <c r="F3" s="247"/>
      <c r="G3" s="757"/>
      <c r="H3" s="247"/>
      <c r="I3" s="247"/>
      <c r="J3" s="247"/>
      <c r="K3" s="247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8">
      <c r="A4" s="247" t="s">
        <v>551</v>
      </c>
      <c r="B4" s="247"/>
      <c r="C4" s="247"/>
      <c r="D4" s="247"/>
      <c r="E4" s="247"/>
      <c r="F4" s="247"/>
      <c r="G4" s="757"/>
      <c r="H4" s="247"/>
      <c r="I4" s="247"/>
      <c r="J4" s="247"/>
      <c r="K4" s="247"/>
      <c r="L4" s="381"/>
      <c r="M4" s="381"/>
      <c r="N4" s="381"/>
      <c r="O4" s="381"/>
      <c r="P4" s="381"/>
      <c r="Q4" s="381"/>
      <c r="R4" s="381"/>
      <c r="S4" s="381"/>
      <c r="T4" s="381"/>
      <c r="U4" s="381"/>
    </row>
    <row r="5" spans="1:28">
      <c r="A5" s="247" t="s">
        <v>552</v>
      </c>
      <c r="B5" s="247"/>
      <c r="C5" s="247"/>
      <c r="D5" s="247"/>
      <c r="E5" s="247"/>
      <c r="F5" s="247"/>
      <c r="G5" s="757"/>
      <c r="H5" s="247"/>
      <c r="I5" s="247"/>
      <c r="J5" s="247"/>
      <c r="K5" s="247"/>
      <c r="L5" s="381"/>
      <c r="M5" s="381"/>
      <c r="N5" s="381"/>
      <c r="O5" s="381"/>
      <c r="P5" s="381"/>
      <c r="Q5" s="381"/>
      <c r="R5" s="381"/>
      <c r="S5" s="381"/>
      <c r="T5" s="381"/>
      <c r="U5" s="381"/>
    </row>
    <row r="6" spans="1:28">
      <c r="A6" s="247" t="s">
        <v>553</v>
      </c>
      <c r="B6" s="247"/>
      <c r="C6" s="247"/>
      <c r="D6" s="247"/>
      <c r="E6" s="247"/>
      <c r="F6" s="247"/>
      <c r="G6" s="757"/>
      <c r="H6" s="247"/>
      <c r="I6" s="247"/>
      <c r="J6" s="247"/>
      <c r="K6" s="247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1:28">
      <c r="A7" s="382" t="s">
        <v>554</v>
      </c>
    </row>
    <row r="8" spans="1:28" s="182" customFormat="1" ht="21.75" customHeight="1">
      <c r="A8" s="805" t="s">
        <v>542</v>
      </c>
      <c r="B8" s="806" t="s">
        <v>545</v>
      </c>
      <c r="C8" s="806"/>
      <c r="D8" s="806"/>
      <c r="E8" s="806"/>
      <c r="F8" s="805" t="s">
        <v>1</v>
      </c>
      <c r="G8" s="807" t="s">
        <v>16</v>
      </c>
      <c r="H8" s="809" t="s">
        <v>543</v>
      </c>
      <c r="I8" s="810"/>
      <c r="J8" s="811"/>
      <c r="K8" s="805" t="s">
        <v>544</v>
      </c>
      <c r="L8" s="812" t="s">
        <v>0</v>
      </c>
      <c r="M8" s="812"/>
      <c r="N8" s="812"/>
      <c r="O8" s="812"/>
      <c r="P8" s="805" t="s">
        <v>17</v>
      </c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</row>
    <row r="9" spans="1:28" s="182" customFormat="1" ht="33" customHeight="1">
      <c r="A9" s="805"/>
      <c r="B9" s="383">
        <v>2559</v>
      </c>
      <c r="C9" s="383">
        <v>2560</v>
      </c>
      <c r="D9" s="383">
        <v>2561</v>
      </c>
      <c r="E9" s="383">
        <v>2562</v>
      </c>
      <c r="F9" s="805"/>
      <c r="G9" s="808"/>
      <c r="H9" s="401" t="s">
        <v>18</v>
      </c>
      <c r="I9" s="401" t="s">
        <v>19</v>
      </c>
      <c r="J9" s="401" t="s">
        <v>20</v>
      </c>
      <c r="K9" s="805"/>
      <c r="L9" s="383">
        <v>2555</v>
      </c>
      <c r="M9" s="383">
        <v>2556</v>
      </c>
      <c r="N9" s="383">
        <v>2557</v>
      </c>
      <c r="O9" s="383">
        <v>2558</v>
      </c>
      <c r="P9" s="402" t="s">
        <v>3</v>
      </c>
      <c r="Q9" s="402" t="s">
        <v>4</v>
      </c>
      <c r="R9" s="402" t="s">
        <v>5</v>
      </c>
      <c r="S9" s="402" t="s">
        <v>6</v>
      </c>
      <c r="T9" s="402" t="s">
        <v>7</v>
      </c>
      <c r="U9" s="402" t="s">
        <v>8</v>
      </c>
      <c r="V9" s="402" t="s">
        <v>9</v>
      </c>
      <c r="W9" s="402" t="s">
        <v>10</v>
      </c>
      <c r="X9" s="402" t="s">
        <v>11</v>
      </c>
      <c r="Y9" s="402" t="s">
        <v>12</v>
      </c>
      <c r="Z9" s="402" t="s">
        <v>13</v>
      </c>
      <c r="AA9" s="402" t="s">
        <v>14</v>
      </c>
      <c r="AB9" s="402" t="s">
        <v>15</v>
      </c>
    </row>
    <row r="10" spans="1:28" s="182" customFormat="1" ht="20.25" customHeight="1">
      <c r="A10" s="384" t="s">
        <v>953</v>
      </c>
      <c r="B10" s="80"/>
      <c r="C10" s="80"/>
      <c r="D10" s="80"/>
      <c r="E10" s="80"/>
      <c r="F10" s="81"/>
      <c r="G10" s="81"/>
      <c r="H10" s="80"/>
      <c r="I10" s="80"/>
      <c r="J10" s="80"/>
      <c r="K10" s="368" t="s">
        <v>954</v>
      </c>
      <c r="L10" s="385"/>
      <c r="M10" s="385"/>
      <c r="N10" s="386"/>
      <c r="O10" s="385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</row>
    <row r="11" spans="1:28" s="182" customFormat="1" ht="21.75" customHeight="1">
      <c r="A11" s="215" t="s">
        <v>1023</v>
      </c>
      <c r="B11" s="80" t="s">
        <v>555</v>
      </c>
      <c r="C11" s="80" t="s">
        <v>555</v>
      </c>
      <c r="D11" s="80" t="s">
        <v>555</v>
      </c>
      <c r="E11" s="80" t="s">
        <v>555</v>
      </c>
      <c r="F11" s="232" t="s">
        <v>556</v>
      </c>
      <c r="G11" s="81" t="s">
        <v>557</v>
      </c>
      <c r="H11" s="208" t="s">
        <v>558</v>
      </c>
      <c r="I11" s="208" t="s">
        <v>558</v>
      </c>
      <c r="J11" s="208" t="s">
        <v>558</v>
      </c>
      <c r="K11" s="81" t="s">
        <v>955</v>
      </c>
      <c r="L11" s="80">
        <v>0</v>
      </c>
      <c r="M11" s="80">
        <v>1</v>
      </c>
      <c r="N11" s="80">
        <v>1</v>
      </c>
      <c r="O11" s="80">
        <v>2</v>
      </c>
      <c r="P11" s="80">
        <v>12</v>
      </c>
      <c r="Q11" s="80">
        <v>1</v>
      </c>
      <c r="R11" s="80">
        <v>1</v>
      </c>
      <c r="S11" s="80">
        <v>1</v>
      </c>
      <c r="T11" s="80">
        <v>1</v>
      </c>
      <c r="U11" s="80">
        <v>1</v>
      </c>
      <c r="V11" s="80">
        <v>1</v>
      </c>
      <c r="W11" s="80">
        <v>1</v>
      </c>
      <c r="X11" s="80">
        <v>1</v>
      </c>
      <c r="Y11" s="80">
        <v>1</v>
      </c>
      <c r="Z11" s="80">
        <v>1</v>
      </c>
      <c r="AA11" s="80">
        <v>1</v>
      </c>
      <c r="AB11" s="80">
        <v>1</v>
      </c>
    </row>
    <row r="12" spans="1:28" s="182" customFormat="1" ht="20.25" customHeight="1">
      <c r="A12" s="215" t="s">
        <v>1024</v>
      </c>
      <c r="B12" s="211"/>
      <c r="C12" s="211"/>
      <c r="D12" s="211"/>
      <c r="E12" s="232" t="s">
        <v>559</v>
      </c>
      <c r="F12" s="81" t="s">
        <v>956</v>
      </c>
      <c r="G12" s="81" t="s">
        <v>329</v>
      </c>
      <c r="H12" s="80"/>
      <c r="I12" s="80"/>
      <c r="J12" s="207"/>
      <c r="K12" s="81" t="s">
        <v>957</v>
      </c>
      <c r="L12" s="80">
        <v>246</v>
      </c>
      <c r="M12" s="80">
        <v>296</v>
      </c>
      <c r="N12" s="80">
        <v>282</v>
      </c>
      <c r="O12" s="80">
        <v>297</v>
      </c>
      <c r="P12" s="80">
        <v>350</v>
      </c>
      <c r="Q12" s="80">
        <v>49</v>
      </c>
      <c r="R12" s="80">
        <v>14</v>
      </c>
      <c r="S12" s="80">
        <v>32</v>
      </c>
      <c r="T12" s="80">
        <v>49</v>
      </c>
      <c r="U12" s="80">
        <v>32</v>
      </c>
      <c r="V12" s="80">
        <v>39</v>
      </c>
      <c r="W12" s="80">
        <v>34</v>
      </c>
      <c r="X12" s="80">
        <v>29</v>
      </c>
      <c r="Y12" s="80">
        <v>16</v>
      </c>
      <c r="Z12" s="80">
        <v>17</v>
      </c>
      <c r="AA12" s="80">
        <v>17</v>
      </c>
      <c r="AB12" s="80">
        <v>22</v>
      </c>
    </row>
    <row r="13" spans="1:28" s="182" customFormat="1" ht="20.25" customHeight="1">
      <c r="A13" s="215" t="s">
        <v>1025</v>
      </c>
      <c r="B13" s="211"/>
      <c r="C13" s="211"/>
      <c r="D13" s="211"/>
      <c r="E13" s="211"/>
      <c r="F13" s="233"/>
      <c r="G13" s="81" t="s">
        <v>330</v>
      </c>
      <c r="H13" s="208"/>
      <c r="I13" s="208" t="s">
        <v>558</v>
      </c>
      <c r="J13" s="208" t="s">
        <v>558</v>
      </c>
      <c r="K13" s="81" t="s">
        <v>958</v>
      </c>
      <c r="L13" s="80" t="s">
        <v>959</v>
      </c>
      <c r="M13" s="80" t="s">
        <v>959</v>
      </c>
      <c r="N13" s="80" t="s">
        <v>959</v>
      </c>
      <c r="O13" s="80" t="s">
        <v>959</v>
      </c>
      <c r="P13" s="80">
        <v>100</v>
      </c>
      <c r="Q13" s="80">
        <v>100</v>
      </c>
      <c r="R13" s="80">
        <v>100</v>
      </c>
      <c r="S13" s="80">
        <v>100</v>
      </c>
      <c r="T13" s="80">
        <v>100</v>
      </c>
      <c r="U13" s="80">
        <v>100</v>
      </c>
      <c r="V13" s="80">
        <v>100</v>
      </c>
      <c r="W13" s="80">
        <v>100</v>
      </c>
      <c r="X13" s="80">
        <v>100</v>
      </c>
      <c r="Y13" s="80">
        <v>100</v>
      </c>
      <c r="Z13" s="80">
        <v>100</v>
      </c>
      <c r="AA13" s="80">
        <v>100</v>
      </c>
      <c r="AB13" s="80">
        <v>100</v>
      </c>
    </row>
    <row r="14" spans="1:28" s="182" customFormat="1" ht="20.25" customHeight="1">
      <c r="A14" s="81" t="s">
        <v>1026</v>
      </c>
      <c r="B14" s="211"/>
      <c r="C14" s="211"/>
      <c r="D14" s="211"/>
      <c r="E14" s="211"/>
      <c r="F14" s="233"/>
      <c r="G14" s="81" t="s">
        <v>560</v>
      </c>
      <c r="H14" s="208"/>
      <c r="I14" s="208" t="s">
        <v>558</v>
      </c>
      <c r="J14" s="208" t="s">
        <v>558</v>
      </c>
      <c r="K14" s="81" t="s">
        <v>960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220"/>
      <c r="W14" s="220"/>
      <c r="X14" s="220"/>
      <c r="Y14" s="220"/>
      <c r="Z14" s="220"/>
      <c r="AA14" s="220"/>
      <c r="AB14" s="220"/>
    </row>
    <row r="15" spans="1:28" s="182" customFormat="1" ht="20.25" customHeight="1">
      <c r="A15" s="211" t="s">
        <v>328</v>
      </c>
      <c r="B15" s="211"/>
      <c r="C15" s="211"/>
      <c r="D15" s="211"/>
      <c r="E15" s="211"/>
      <c r="F15" s="233"/>
      <c r="G15" s="81" t="s">
        <v>561</v>
      </c>
      <c r="H15" s="208"/>
      <c r="I15" s="208"/>
      <c r="J15" s="80"/>
      <c r="K15" s="81" t="s">
        <v>961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220"/>
      <c r="W15" s="220"/>
      <c r="X15" s="220"/>
      <c r="Y15" s="220"/>
      <c r="Z15" s="220"/>
      <c r="AA15" s="220"/>
      <c r="AB15" s="220"/>
    </row>
    <row r="16" spans="1:28" s="182" customFormat="1" ht="20.25" customHeight="1">
      <c r="A16" s="211" t="s">
        <v>1585</v>
      </c>
      <c r="B16" s="211"/>
      <c r="C16" s="211"/>
      <c r="D16" s="211"/>
      <c r="E16" s="211"/>
      <c r="F16" s="233"/>
      <c r="G16" s="81" t="s">
        <v>562</v>
      </c>
      <c r="H16" s="208"/>
      <c r="I16" s="208" t="s">
        <v>558</v>
      </c>
      <c r="J16" s="80"/>
      <c r="K16" s="81" t="s">
        <v>962</v>
      </c>
      <c r="L16" s="80" t="s">
        <v>959</v>
      </c>
      <c r="M16" s="80" t="s">
        <v>959</v>
      </c>
      <c r="N16" s="80">
        <v>76.28</v>
      </c>
      <c r="O16" s="80">
        <v>62.2</v>
      </c>
      <c r="P16" s="80">
        <v>70</v>
      </c>
      <c r="Q16" s="80" t="s">
        <v>963</v>
      </c>
      <c r="R16" s="80" t="s">
        <v>964</v>
      </c>
      <c r="S16" s="80" t="s">
        <v>965</v>
      </c>
      <c r="T16" s="80" t="s">
        <v>966</v>
      </c>
      <c r="U16" s="80" t="s">
        <v>967</v>
      </c>
      <c r="V16" s="80" t="s">
        <v>968</v>
      </c>
      <c r="W16" s="80" t="s">
        <v>969</v>
      </c>
      <c r="X16" s="80" t="s">
        <v>970</v>
      </c>
      <c r="Y16" s="80" t="s">
        <v>971</v>
      </c>
      <c r="Z16" s="80" t="s">
        <v>969</v>
      </c>
      <c r="AA16" s="80" t="s">
        <v>972</v>
      </c>
      <c r="AB16" s="80" t="s">
        <v>973</v>
      </c>
    </row>
    <row r="17" spans="1:28" s="182" customFormat="1" ht="20.25" customHeight="1">
      <c r="A17" s="215" t="s">
        <v>1027</v>
      </c>
      <c r="B17" s="211"/>
      <c r="C17" s="211"/>
      <c r="D17" s="211"/>
      <c r="E17" s="211"/>
      <c r="F17" s="233" t="s">
        <v>331</v>
      </c>
      <c r="G17" s="81" t="s">
        <v>563</v>
      </c>
      <c r="H17" s="208" t="s">
        <v>558</v>
      </c>
      <c r="I17" s="80"/>
      <c r="J17" s="80"/>
      <c r="K17" s="211" t="s">
        <v>974</v>
      </c>
      <c r="L17" s="80"/>
      <c r="M17" s="212"/>
      <c r="N17" s="80"/>
      <c r="O17" s="388" t="s">
        <v>975</v>
      </c>
      <c r="P17" s="80"/>
      <c r="Q17" s="80"/>
      <c r="R17" s="80"/>
      <c r="S17" s="80"/>
      <c r="T17" s="80"/>
      <c r="U17" s="220"/>
      <c r="V17" s="220"/>
      <c r="W17" s="220"/>
      <c r="X17" s="220"/>
      <c r="Y17" s="220"/>
      <c r="Z17" s="220"/>
      <c r="AA17" s="220"/>
      <c r="AB17" s="220"/>
    </row>
    <row r="18" spans="1:28" s="182" customFormat="1" ht="20.25" customHeight="1">
      <c r="A18" s="215" t="s">
        <v>1028</v>
      </c>
      <c r="B18" s="211"/>
      <c r="C18" s="211"/>
      <c r="D18" s="211"/>
      <c r="E18" s="211"/>
      <c r="F18" s="233"/>
      <c r="G18" s="81" t="s">
        <v>564</v>
      </c>
      <c r="H18" s="80" t="s">
        <v>558</v>
      </c>
      <c r="I18" s="80"/>
      <c r="J18" s="80"/>
      <c r="K18" s="211" t="s">
        <v>976</v>
      </c>
      <c r="L18" s="80" t="s">
        <v>959</v>
      </c>
      <c r="M18" s="80" t="s">
        <v>959</v>
      </c>
      <c r="N18" s="80" t="s">
        <v>959</v>
      </c>
      <c r="O18" s="80" t="s">
        <v>959</v>
      </c>
      <c r="P18" s="80">
        <v>100</v>
      </c>
      <c r="Q18" s="80">
        <v>100</v>
      </c>
      <c r="R18" s="80">
        <v>100</v>
      </c>
      <c r="S18" s="80">
        <v>100</v>
      </c>
      <c r="T18" s="80">
        <v>100</v>
      </c>
      <c r="U18" s="80">
        <v>100</v>
      </c>
      <c r="V18" s="80">
        <v>100</v>
      </c>
      <c r="W18" s="80">
        <v>100</v>
      </c>
      <c r="X18" s="80">
        <v>100</v>
      </c>
      <c r="Y18" s="80">
        <v>100</v>
      </c>
      <c r="Z18" s="80">
        <v>100</v>
      </c>
      <c r="AA18" s="80">
        <v>100</v>
      </c>
      <c r="AB18" s="80">
        <v>100</v>
      </c>
    </row>
    <row r="19" spans="1:28" s="182" customFormat="1" ht="20.25" customHeight="1">
      <c r="A19" s="81" t="s">
        <v>1029</v>
      </c>
      <c r="B19" s="211"/>
      <c r="C19" s="211"/>
      <c r="D19" s="211"/>
      <c r="E19" s="211"/>
      <c r="F19" s="233"/>
      <c r="G19" s="81" t="s">
        <v>332</v>
      </c>
      <c r="H19" s="208"/>
      <c r="I19" s="80"/>
      <c r="J19" s="80"/>
      <c r="K19" s="211" t="s">
        <v>977</v>
      </c>
      <c r="L19" s="80"/>
      <c r="M19" s="80"/>
      <c r="N19" s="212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 s="182" customFormat="1" ht="20.25" customHeight="1">
      <c r="A20" s="211" t="s">
        <v>1030</v>
      </c>
      <c r="B20" s="211"/>
      <c r="C20" s="211"/>
      <c r="D20" s="211"/>
      <c r="E20" s="211"/>
      <c r="F20" s="233"/>
      <c r="G20" s="81" t="s">
        <v>333</v>
      </c>
      <c r="H20" s="208"/>
      <c r="I20" s="80" t="s">
        <v>558</v>
      </c>
      <c r="J20" s="80" t="s">
        <v>558</v>
      </c>
      <c r="K20" s="211" t="s">
        <v>978</v>
      </c>
      <c r="L20" s="80"/>
      <c r="M20" s="80"/>
      <c r="N20" s="212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220"/>
    </row>
    <row r="21" spans="1:28" s="182" customFormat="1" ht="20.25" customHeight="1">
      <c r="A21" s="209" t="s">
        <v>1031</v>
      </c>
      <c r="B21" s="211"/>
      <c r="C21" s="211"/>
      <c r="D21" s="211"/>
      <c r="E21" s="211"/>
      <c r="F21" s="233"/>
      <c r="G21" s="81" t="s">
        <v>334</v>
      </c>
      <c r="H21" s="208"/>
      <c r="I21" s="80"/>
      <c r="J21" s="80"/>
      <c r="K21" s="211" t="s">
        <v>979</v>
      </c>
      <c r="L21" s="80" t="s">
        <v>959</v>
      </c>
      <c r="M21" s="80" t="s">
        <v>959</v>
      </c>
      <c r="N21" s="80">
        <v>49.4</v>
      </c>
      <c r="O21" s="80">
        <v>46.87</v>
      </c>
      <c r="P21" s="80">
        <v>100</v>
      </c>
      <c r="Q21" s="80">
        <v>100</v>
      </c>
      <c r="R21" s="80">
        <v>100</v>
      </c>
      <c r="S21" s="80">
        <v>100</v>
      </c>
      <c r="T21" s="80">
        <v>100</v>
      </c>
      <c r="U21" s="80">
        <v>100</v>
      </c>
      <c r="V21" s="80">
        <v>100</v>
      </c>
      <c r="W21" s="80">
        <v>100</v>
      </c>
      <c r="X21" s="80">
        <v>100</v>
      </c>
      <c r="Y21" s="80">
        <v>100</v>
      </c>
      <c r="Z21" s="80">
        <v>100</v>
      </c>
      <c r="AA21" s="80">
        <v>100</v>
      </c>
      <c r="AB21" s="80">
        <v>100</v>
      </c>
    </row>
    <row r="22" spans="1:28" s="182" customFormat="1" ht="20.25" customHeight="1">
      <c r="A22" s="211"/>
      <c r="B22" s="211"/>
      <c r="C22" s="211"/>
      <c r="D22" s="211"/>
      <c r="E22" s="211"/>
      <c r="F22" s="233"/>
      <c r="G22" s="81" t="s">
        <v>980</v>
      </c>
      <c r="H22" s="208"/>
      <c r="I22" s="80"/>
      <c r="J22" s="80"/>
      <c r="K22" s="211" t="s">
        <v>981</v>
      </c>
      <c r="L22" s="80"/>
      <c r="M22" s="80"/>
      <c r="N22" s="212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220"/>
    </row>
    <row r="23" spans="1:28" s="182" customFormat="1" ht="20.25" customHeight="1">
      <c r="A23" s="209"/>
      <c r="B23" s="211"/>
      <c r="C23" s="211"/>
      <c r="D23" s="211"/>
      <c r="E23" s="211"/>
      <c r="F23" s="233" t="s">
        <v>335</v>
      </c>
      <c r="G23" s="81" t="s">
        <v>1032</v>
      </c>
      <c r="H23" s="208"/>
      <c r="I23" s="80" t="s">
        <v>558</v>
      </c>
      <c r="J23" s="80" t="s">
        <v>558</v>
      </c>
      <c r="K23" s="211" t="s">
        <v>982</v>
      </c>
      <c r="L23" s="80"/>
      <c r="M23" s="80"/>
      <c r="N23" s="212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220"/>
    </row>
    <row r="24" spans="1:28" s="182" customFormat="1" ht="20.25" customHeight="1">
      <c r="A24" s="209"/>
      <c r="B24" s="211"/>
      <c r="C24" s="211"/>
      <c r="D24" s="211"/>
      <c r="E24" s="211"/>
      <c r="F24" s="233" t="s">
        <v>337</v>
      </c>
      <c r="G24" s="81" t="s">
        <v>565</v>
      </c>
      <c r="H24" s="208"/>
      <c r="I24" s="80" t="s">
        <v>558</v>
      </c>
      <c r="J24" s="80" t="s">
        <v>558</v>
      </c>
      <c r="K24" s="211" t="s">
        <v>1033</v>
      </c>
      <c r="L24" s="80" t="s">
        <v>959</v>
      </c>
      <c r="M24" s="80" t="s">
        <v>959</v>
      </c>
      <c r="N24" s="80" t="s">
        <v>959</v>
      </c>
      <c r="O24" s="80" t="s">
        <v>959</v>
      </c>
      <c r="P24" s="80">
        <v>100</v>
      </c>
      <c r="Q24" s="80">
        <v>100</v>
      </c>
      <c r="R24" s="80">
        <v>100</v>
      </c>
      <c r="S24" s="80">
        <v>100</v>
      </c>
      <c r="T24" s="80">
        <v>100</v>
      </c>
      <c r="U24" s="80">
        <v>100</v>
      </c>
      <c r="V24" s="80">
        <v>100</v>
      </c>
      <c r="W24" s="80">
        <v>100</v>
      </c>
      <c r="X24" s="80">
        <v>100</v>
      </c>
      <c r="Y24" s="80">
        <v>100</v>
      </c>
      <c r="Z24" s="80">
        <v>100</v>
      </c>
      <c r="AA24" s="80">
        <v>100</v>
      </c>
      <c r="AB24" s="80">
        <v>100</v>
      </c>
    </row>
    <row r="25" spans="1:28" s="182" customFormat="1" ht="20.25" customHeight="1">
      <c r="A25" s="209"/>
      <c r="B25" s="211"/>
      <c r="C25" s="211"/>
      <c r="D25" s="211"/>
      <c r="E25" s="211"/>
      <c r="F25" s="233" t="s">
        <v>338</v>
      </c>
      <c r="G25" s="209" t="s">
        <v>1034</v>
      </c>
      <c r="H25" s="208"/>
      <c r="I25" s="80"/>
      <c r="J25" s="80"/>
      <c r="K25" s="211" t="s">
        <v>1035</v>
      </c>
      <c r="L25" s="80"/>
      <c r="M25" s="80"/>
      <c r="N25" s="212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220"/>
    </row>
    <row r="26" spans="1:28" s="182" customFormat="1" ht="20.25" customHeight="1">
      <c r="A26" s="211"/>
      <c r="B26" s="211"/>
      <c r="C26" s="211"/>
      <c r="D26" s="211"/>
      <c r="E26" s="211"/>
      <c r="F26" s="233" t="s">
        <v>339</v>
      </c>
      <c r="G26" s="209" t="s">
        <v>340</v>
      </c>
      <c r="H26" s="208"/>
      <c r="I26" s="80" t="s">
        <v>558</v>
      </c>
      <c r="J26" s="80"/>
      <c r="K26" s="209" t="s">
        <v>983</v>
      </c>
      <c r="L26" s="80" t="s">
        <v>959</v>
      </c>
      <c r="M26" s="80" t="s">
        <v>959</v>
      </c>
      <c r="N26" s="212">
        <v>11.3</v>
      </c>
      <c r="O26" s="80">
        <v>11.1</v>
      </c>
      <c r="P26" s="80">
        <v>10</v>
      </c>
      <c r="Q26" s="80" t="s">
        <v>1036</v>
      </c>
      <c r="R26" s="80" t="s">
        <v>1037</v>
      </c>
      <c r="S26" s="80" t="s">
        <v>1038</v>
      </c>
      <c r="T26" s="80" t="s">
        <v>1039</v>
      </c>
      <c r="U26" s="80" t="s">
        <v>1040</v>
      </c>
      <c r="V26" s="80" t="s">
        <v>1041</v>
      </c>
      <c r="W26" s="80" t="s">
        <v>1042</v>
      </c>
      <c r="X26" s="80" t="s">
        <v>1043</v>
      </c>
      <c r="Y26" s="80" t="s">
        <v>1044</v>
      </c>
      <c r="Z26" s="80" t="s">
        <v>1045</v>
      </c>
      <c r="AA26" s="80" t="s">
        <v>1046</v>
      </c>
      <c r="AB26" s="80" t="s">
        <v>1047</v>
      </c>
    </row>
    <row r="27" spans="1:28" s="182" customFormat="1" ht="20.25" customHeight="1">
      <c r="A27" s="211"/>
      <c r="B27" s="211"/>
      <c r="C27" s="211"/>
      <c r="D27" s="211"/>
      <c r="E27" s="211"/>
      <c r="F27" s="233"/>
      <c r="G27" s="209" t="s">
        <v>1048</v>
      </c>
      <c r="H27" s="208"/>
      <c r="I27" s="80"/>
      <c r="J27" s="80"/>
      <c r="K27" s="209" t="s">
        <v>984</v>
      </c>
      <c r="L27" s="80"/>
      <c r="M27" s="80"/>
      <c r="N27" s="212"/>
      <c r="O27" s="388" t="s">
        <v>975</v>
      </c>
      <c r="P27" s="80"/>
      <c r="Q27" s="80"/>
      <c r="R27" s="80"/>
      <c r="S27" s="80"/>
      <c r="T27" s="80"/>
      <c r="U27" s="80"/>
      <c r="V27" s="220"/>
      <c r="W27" s="220"/>
      <c r="X27" s="220"/>
      <c r="Y27" s="220"/>
      <c r="Z27" s="220"/>
      <c r="AA27" s="220"/>
      <c r="AB27" s="80"/>
    </row>
    <row r="28" spans="1:28" s="182" customFormat="1" ht="20.25" customHeight="1">
      <c r="A28" s="211"/>
      <c r="B28" s="211"/>
      <c r="C28" s="211"/>
      <c r="D28" s="211"/>
      <c r="E28" s="211"/>
      <c r="F28" s="233"/>
      <c r="G28" s="209" t="s">
        <v>566</v>
      </c>
      <c r="H28" s="80" t="s">
        <v>558</v>
      </c>
      <c r="I28" s="80"/>
      <c r="J28" s="80"/>
      <c r="K28" s="209" t="s">
        <v>985</v>
      </c>
      <c r="L28" s="80" t="s">
        <v>959</v>
      </c>
      <c r="M28" s="80" t="s">
        <v>959</v>
      </c>
      <c r="N28" s="80" t="s">
        <v>959</v>
      </c>
      <c r="O28" s="80" t="s">
        <v>959</v>
      </c>
      <c r="P28" s="80">
        <v>100</v>
      </c>
      <c r="Q28" s="80">
        <v>100</v>
      </c>
      <c r="R28" s="80">
        <v>100</v>
      </c>
      <c r="S28" s="80">
        <v>100</v>
      </c>
      <c r="T28" s="80">
        <v>100</v>
      </c>
      <c r="U28" s="80">
        <v>100</v>
      </c>
      <c r="V28" s="80">
        <v>100</v>
      </c>
      <c r="W28" s="80">
        <v>100</v>
      </c>
      <c r="X28" s="80">
        <v>100</v>
      </c>
      <c r="Y28" s="80">
        <v>100</v>
      </c>
      <c r="Z28" s="80">
        <v>100</v>
      </c>
      <c r="AA28" s="80">
        <v>100</v>
      </c>
      <c r="AB28" s="80">
        <v>100</v>
      </c>
    </row>
    <row r="29" spans="1:28" s="182" customFormat="1" ht="20.25" customHeight="1">
      <c r="A29" s="211"/>
      <c r="B29" s="211"/>
      <c r="C29" s="211"/>
      <c r="D29" s="211"/>
      <c r="E29" s="211"/>
      <c r="F29" s="233"/>
      <c r="G29" s="209" t="s">
        <v>567</v>
      </c>
      <c r="H29" s="208"/>
      <c r="I29" s="80"/>
      <c r="J29" s="80"/>
      <c r="K29" s="209" t="s">
        <v>986</v>
      </c>
      <c r="L29" s="80"/>
      <c r="M29" s="80"/>
      <c r="N29" s="212"/>
      <c r="O29" s="80"/>
      <c r="P29" s="80"/>
      <c r="Q29" s="80"/>
      <c r="R29" s="80"/>
      <c r="S29" s="80"/>
      <c r="T29" s="80"/>
      <c r="U29" s="80"/>
      <c r="V29" s="220"/>
      <c r="W29" s="220"/>
      <c r="X29" s="220"/>
      <c r="Y29" s="220"/>
      <c r="Z29" s="220"/>
      <c r="AA29" s="220"/>
      <c r="AB29" s="220"/>
    </row>
    <row r="30" spans="1:28" s="182" customFormat="1" ht="20.25" customHeight="1">
      <c r="A30" s="211"/>
      <c r="B30" s="211"/>
      <c r="C30" s="211"/>
      <c r="D30" s="211"/>
      <c r="E30" s="211"/>
      <c r="F30" s="233"/>
      <c r="G30" s="209" t="s">
        <v>568</v>
      </c>
      <c r="H30" s="208"/>
      <c r="I30" s="80"/>
      <c r="J30" s="80" t="s">
        <v>558</v>
      </c>
      <c r="K30" s="209" t="s">
        <v>987</v>
      </c>
      <c r="L30" s="80"/>
      <c r="M30" s="80"/>
      <c r="N30" s="212"/>
      <c r="O30" s="80"/>
      <c r="P30" s="80"/>
      <c r="Q30" s="80"/>
      <c r="R30" s="80"/>
      <c r="S30" s="80"/>
      <c r="T30" s="80"/>
      <c r="U30" s="80"/>
      <c r="V30" s="220"/>
      <c r="W30" s="220"/>
      <c r="X30" s="220"/>
      <c r="Y30" s="220"/>
      <c r="Z30" s="220"/>
      <c r="AA30" s="220"/>
      <c r="AB30" s="209"/>
    </row>
    <row r="31" spans="1:28" s="182" customFormat="1" ht="20.25" customHeight="1">
      <c r="A31" s="211"/>
      <c r="B31" s="211"/>
      <c r="C31" s="211"/>
      <c r="D31" s="211"/>
      <c r="E31" s="211"/>
      <c r="F31" s="233"/>
      <c r="G31" s="209" t="s">
        <v>569</v>
      </c>
      <c r="H31" s="208"/>
      <c r="I31" s="80"/>
      <c r="J31" s="80" t="s">
        <v>558</v>
      </c>
      <c r="K31" s="215" t="s">
        <v>989</v>
      </c>
      <c r="L31" s="80">
        <v>44.5</v>
      </c>
      <c r="M31" s="80">
        <v>59.1</v>
      </c>
      <c r="N31" s="212">
        <v>50.7</v>
      </c>
      <c r="O31" s="80">
        <v>58.2</v>
      </c>
      <c r="P31" s="80">
        <v>55</v>
      </c>
      <c r="Q31" s="80" t="s">
        <v>990</v>
      </c>
      <c r="R31" s="80" t="s">
        <v>991</v>
      </c>
      <c r="S31" s="80" t="s">
        <v>992</v>
      </c>
      <c r="T31" s="80" t="s">
        <v>993</v>
      </c>
      <c r="U31" s="80" t="s">
        <v>994</v>
      </c>
      <c r="V31" s="80" t="s">
        <v>995</v>
      </c>
      <c r="W31" s="80" t="s">
        <v>996</v>
      </c>
      <c r="X31" s="80" t="s">
        <v>997</v>
      </c>
      <c r="Y31" s="80" t="s">
        <v>998</v>
      </c>
      <c r="Z31" s="80" t="s">
        <v>999</v>
      </c>
      <c r="AA31" s="80" t="s">
        <v>1000</v>
      </c>
      <c r="AB31" s="80" t="s">
        <v>988</v>
      </c>
    </row>
    <row r="32" spans="1:28" s="182" customFormat="1" ht="20.25" customHeight="1">
      <c r="A32" s="211"/>
      <c r="B32" s="211"/>
      <c r="C32" s="211"/>
      <c r="D32" s="211"/>
      <c r="E32" s="211"/>
      <c r="F32" s="233"/>
      <c r="G32" s="758" t="s">
        <v>1584</v>
      </c>
      <c r="H32" s="208"/>
      <c r="I32" s="80"/>
      <c r="J32" s="80"/>
      <c r="K32" s="215" t="s">
        <v>1001</v>
      </c>
      <c r="L32" s="80"/>
      <c r="M32" s="80"/>
      <c r="N32" s="212"/>
      <c r="O32" s="80"/>
      <c r="P32" s="80"/>
      <c r="Q32" s="80"/>
      <c r="R32" s="80"/>
      <c r="S32" s="80"/>
      <c r="T32" s="80"/>
      <c r="U32" s="80"/>
      <c r="V32" s="220"/>
      <c r="W32" s="220"/>
      <c r="X32" s="220"/>
      <c r="Y32" s="220"/>
      <c r="Z32" s="220"/>
      <c r="AA32" s="220"/>
      <c r="AB32" s="209"/>
    </row>
    <row r="33" spans="1:28" s="182" customFormat="1" ht="20.25" customHeight="1">
      <c r="A33" s="211"/>
      <c r="B33" s="211"/>
      <c r="C33" s="211"/>
      <c r="D33" s="211"/>
      <c r="E33" s="211"/>
      <c r="F33" s="233"/>
      <c r="G33" s="81" t="s">
        <v>570</v>
      </c>
      <c r="H33" s="208"/>
      <c r="I33" s="80"/>
      <c r="J33" s="80" t="s">
        <v>558</v>
      </c>
      <c r="K33" s="215" t="s">
        <v>1003</v>
      </c>
      <c r="L33" s="80">
        <v>80.5</v>
      </c>
      <c r="M33" s="80">
        <v>79.099999999999994</v>
      </c>
      <c r="N33" s="212" t="s">
        <v>959</v>
      </c>
      <c r="O33" s="212" t="s">
        <v>959</v>
      </c>
      <c r="P33" s="80" t="s">
        <v>1002</v>
      </c>
      <c r="Q33" s="80" t="s">
        <v>1002</v>
      </c>
      <c r="R33" s="80" t="s">
        <v>1002</v>
      </c>
      <c r="S33" s="80" t="s">
        <v>1002</v>
      </c>
      <c r="T33" s="80" t="s">
        <v>1002</v>
      </c>
      <c r="U33" s="80" t="s">
        <v>1002</v>
      </c>
      <c r="V33" s="80" t="s">
        <v>1002</v>
      </c>
      <c r="W33" s="80" t="s">
        <v>1002</v>
      </c>
      <c r="X33" s="80" t="s">
        <v>1002</v>
      </c>
      <c r="Y33" s="80" t="s">
        <v>1002</v>
      </c>
      <c r="Z33" s="80" t="s">
        <v>1002</v>
      </c>
      <c r="AA33" s="80" t="s">
        <v>1002</v>
      </c>
      <c r="AB33" s="80" t="s">
        <v>1002</v>
      </c>
    </row>
    <row r="34" spans="1:28" s="182" customFormat="1" ht="20.25" customHeight="1">
      <c r="A34" s="211"/>
      <c r="B34" s="211"/>
      <c r="C34" s="211"/>
      <c r="D34" s="211"/>
      <c r="E34" s="211"/>
      <c r="F34" s="233"/>
      <c r="G34" s="81" t="s">
        <v>571</v>
      </c>
      <c r="H34" s="208"/>
      <c r="I34" s="80" t="s">
        <v>558</v>
      </c>
      <c r="J34" s="80" t="s">
        <v>558</v>
      </c>
      <c r="K34" s="215" t="s">
        <v>1004</v>
      </c>
      <c r="L34" s="80"/>
      <c r="M34" s="80"/>
      <c r="N34" s="212"/>
      <c r="O34" s="80"/>
      <c r="P34" s="80"/>
      <c r="Q34" s="80"/>
      <c r="R34" s="80"/>
      <c r="S34" s="80"/>
      <c r="T34" s="80"/>
      <c r="U34" s="80"/>
      <c r="V34" s="220"/>
      <c r="W34" s="220"/>
      <c r="X34" s="220"/>
      <c r="Y34" s="220"/>
      <c r="Z34" s="220"/>
      <c r="AA34" s="220"/>
      <c r="AB34" s="80"/>
    </row>
    <row r="35" spans="1:28" s="182" customFormat="1" ht="20.25" customHeight="1">
      <c r="A35" s="211"/>
      <c r="B35" s="211"/>
      <c r="C35" s="211"/>
      <c r="D35" s="211"/>
      <c r="E35" s="211"/>
      <c r="F35" s="233"/>
      <c r="G35" s="81" t="s">
        <v>572</v>
      </c>
      <c r="H35" s="208"/>
      <c r="I35" s="80"/>
      <c r="J35" s="80"/>
      <c r="K35" s="215" t="s">
        <v>1005</v>
      </c>
      <c r="L35" s="389">
        <v>59.02</v>
      </c>
      <c r="M35" s="80">
        <v>57.88</v>
      </c>
      <c r="N35" s="212">
        <v>60.5</v>
      </c>
      <c r="O35" s="80">
        <v>37.130000000000003</v>
      </c>
      <c r="P35" s="80">
        <v>50</v>
      </c>
      <c r="Q35" s="80">
        <v>50</v>
      </c>
      <c r="R35" s="80">
        <v>50</v>
      </c>
      <c r="S35" s="80">
        <v>50</v>
      </c>
      <c r="T35" s="80">
        <v>50</v>
      </c>
      <c r="U35" s="80">
        <v>50</v>
      </c>
      <c r="V35" s="80">
        <v>50</v>
      </c>
      <c r="W35" s="80">
        <v>50</v>
      </c>
      <c r="X35" s="80">
        <v>50</v>
      </c>
      <c r="Y35" s="80">
        <v>50</v>
      </c>
      <c r="Z35" s="80">
        <v>50</v>
      </c>
      <c r="AA35" s="80">
        <v>50</v>
      </c>
      <c r="AB35" s="80">
        <v>50</v>
      </c>
    </row>
    <row r="36" spans="1:28" s="182" customFormat="1" ht="20.25" customHeight="1">
      <c r="A36" s="211"/>
      <c r="B36" s="211"/>
      <c r="C36" s="211"/>
      <c r="D36" s="211"/>
      <c r="E36" s="211"/>
      <c r="F36" s="233"/>
      <c r="G36" s="81" t="s">
        <v>573</v>
      </c>
      <c r="H36" s="208"/>
      <c r="I36" s="80" t="s">
        <v>558</v>
      </c>
      <c r="J36" s="80" t="s">
        <v>558</v>
      </c>
      <c r="K36" s="215" t="s">
        <v>1006</v>
      </c>
      <c r="L36" s="80"/>
      <c r="M36" s="80"/>
      <c r="N36" s="212"/>
      <c r="O36" s="388" t="s">
        <v>975</v>
      </c>
      <c r="P36" s="80"/>
      <c r="Q36" s="80"/>
      <c r="R36" s="80"/>
      <c r="S36" s="80"/>
      <c r="T36" s="80"/>
      <c r="U36" s="80"/>
      <c r="V36" s="220"/>
      <c r="W36" s="220"/>
      <c r="X36" s="220"/>
      <c r="Y36" s="220"/>
      <c r="Z36" s="220"/>
      <c r="AA36" s="220"/>
      <c r="AB36" s="80"/>
    </row>
    <row r="37" spans="1:28" s="182" customFormat="1" ht="20.25" customHeight="1">
      <c r="A37" s="211"/>
      <c r="B37" s="211"/>
      <c r="C37" s="211"/>
      <c r="D37" s="211"/>
      <c r="E37" s="211"/>
      <c r="F37" s="233"/>
      <c r="G37" s="81" t="s">
        <v>1010</v>
      </c>
      <c r="H37" s="208"/>
      <c r="I37" s="80"/>
      <c r="J37" s="80"/>
      <c r="K37" s="215" t="s">
        <v>1007</v>
      </c>
      <c r="L37" s="80" t="s">
        <v>959</v>
      </c>
      <c r="M37" s="80" t="s">
        <v>959</v>
      </c>
      <c r="N37" s="80" t="s">
        <v>959</v>
      </c>
      <c r="O37" s="80" t="s">
        <v>959</v>
      </c>
      <c r="P37" s="80">
        <v>50</v>
      </c>
      <c r="Q37" s="80">
        <v>50</v>
      </c>
      <c r="R37" s="80">
        <v>50</v>
      </c>
      <c r="S37" s="80">
        <v>50</v>
      </c>
      <c r="T37" s="80">
        <v>50</v>
      </c>
      <c r="U37" s="80">
        <v>50</v>
      </c>
      <c r="V37" s="80">
        <v>50</v>
      </c>
      <c r="W37" s="80">
        <v>50</v>
      </c>
      <c r="X37" s="80">
        <v>50</v>
      </c>
      <c r="Y37" s="80">
        <v>50</v>
      </c>
      <c r="Z37" s="80">
        <v>50</v>
      </c>
      <c r="AA37" s="80">
        <v>50</v>
      </c>
      <c r="AB37" s="80">
        <v>50</v>
      </c>
    </row>
    <row r="38" spans="1:28" s="182" customFormat="1" ht="20.25" customHeight="1">
      <c r="A38" s="211"/>
      <c r="B38" s="211"/>
      <c r="C38" s="211"/>
      <c r="D38" s="211"/>
      <c r="E38" s="211"/>
      <c r="F38" s="233"/>
      <c r="G38" s="81" t="s">
        <v>1049</v>
      </c>
      <c r="H38" s="208"/>
      <c r="I38" s="80"/>
      <c r="J38" s="80"/>
      <c r="K38" s="215" t="s">
        <v>1008</v>
      </c>
      <c r="L38" s="80"/>
      <c r="M38" s="80"/>
      <c r="N38" s="212"/>
      <c r="O38" s="388"/>
      <c r="P38" s="80"/>
      <c r="Q38" s="80"/>
      <c r="R38" s="80"/>
      <c r="S38" s="80"/>
      <c r="T38" s="80"/>
      <c r="U38" s="80"/>
      <c r="V38" s="220"/>
      <c r="W38" s="220"/>
      <c r="X38" s="220"/>
      <c r="Y38" s="220"/>
      <c r="Z38" s="220"/>
      <c r="AA38" s="220"/>
      <c r="AB38" s="209"/>
    </row>
    <row r="39" spans="1:28" s="182" customFormat="1" ht="20.25" customHeight="1">
      <c r="A39" s="211"/>
      <c r="B39" s="211"/>
      <c r="C39" s="211"/>
      <c r="D39" s="211"/>
      <c r="E39" s="211"/>
      <c r="F39" s="233"/>
      <c r="G39" s="81" t="s">
        <v>1050</v>
      </c>
      <c r="H39" s="208"/>
      <c r="I39" s="80"/>
      <c r="J39" s="80"/>
      <c r="K39" s="81" t="s">
        <v>1011</v>
      </c>
      <c r="L39" s="220">
        <v>6.52</v>
      </c>
      <c r="M39" s="220">
        <v>4.21</v>
      </c>
      <c r="N39" s="220">
        <v>6.46</v>
      </c>
      <c r="O39" s="80">
        <v>4.7300000000000004</v>
      </c>
      <c r="P39" s="80" t="s">
        <v>1009</v>
      </c>
      <c r="Q39" s="80" t="s">
        <v>1009</v>
      </c>
      <c r="R39" s="80" t="s">
        <v>1009</v>
      </c>
      <c r="S39" s="80" t="s">
        <v>1009</v>
      </c>
      <c r="T39" s="80" t="s">
        <v>1009</v>
      </c>
      <c r="U39" s="80" t="s">
        <v>1009</v>
      </c>
      <c r="V39" s="80" t="s">
        <v>1009</v>
      </c>
      <c r="W39" s="80" t="s">
        <v>1009</v>
      </c>
      <c r="X39" s="80" t="s">
        <v>1009</v>
      </c>
      <c r="Y39" s="80" t="s">
        <v>1009</v>
      </c>
      <c r="Z39" s="80" t="s">
        <v>1009</v>
      </c>
      <c r="AA39" s="80" t="s">
        <v>1009</v>
      </c>
      <c r="AB39" s="80" t="s">
        <v>1009</v>
      </c>
    </row>
    <row r="40" spans="1:28" s="182" customFormat="1" ht="20.25" customHeight="1">
      <c r="A40" s="211"/>
      <c r="B40" s="211"/>
      <c r="C40" s="211"/>
      <c r="D40" s="211"/>
      <c r="E40" s="211"/>
      <c r="F40" s="233"/>
      <c r="G40" s="81" t="s">
        <v>1051</v>
      </c>
      <c r="H40" s="208"/>
      <c r="I40" s="80"/>
      <c r="J40" s="80"/>
      <c r="K40" s="211" t="s">
        <v>1012</v>
      </c>
      <c r="L40" s="80"/>
      <c r="M40" s="80"/>
      <c r="N40" s="212"/>
      <c r="O40" s="388" t="s">
        <v>975</v>
      </c>
      <c r="P40" s="80"/>
      <c r="Q40" s="80"/>
      <c r="R40" s="80"/>
      <c r="S40" s="80"/>
      <c r="T40" s="80"/>
      <c r="U40" s="80"/>
      <c r="V40" s="220"/>
      <c r="W40" s="220"/>
      <c r="X40" s="220"/>
      <c r="Y40" s="220"/>
      <c r="Z40" s="220"/>
      <c r="AA40" s="220"/>
      <c r="AB40" s="220"/>
    </row>
    <row r="41" spans="1:28" s="182" customFormat="1" ht="20.25" customHeight="1">
      <c r="A41" s="211"/>
      <c r="B41" s="211"/>
      <c r="C41" s="211"/>
      <c r="D41" s="211"/>
      <c r="E41" s="211"/>
      <c r="F41" s="233"/>
      <c r="G41" s="81" t="s">
        <v>1052</v>
      </c>
      <c r="H41" s="208"/>
      <c r="I41" s="80" t="s">
        <v>558</v>
      </c>
      <c r="J41" s="80" t="s">
        <v>558</v>
      </c>
      <c r="K41" s="81" t="s">
        <v>1013</v>
      </c>
      <c r="L41" s="80" t="s">
        <v>1014</v>
      </c>
      <c r="M41" s="80" t="s">
        <v>1014</v>
      </c>
      <c r="N41" s="212" t="s">
        <v>1014</v>
      </c>
      <c r="O41" s="80" t="s">
        <v>1014</v>
      </c>
      <c r="P41" s="80">
        <v>12</v>
      </c>
      <c r="Q41" s="80">
        <v>1</v>
      </c>
      <c r="R41" s="80">
        <v>1</v>
      </c>
      <c r="S41" s="80">
        <v>1</v>
      </c>
      <c r="T41" s="80">
        <v>1</v>
      </c>
      <c r="U41" s="80">
        <v>1</v>
      </c>
      <c r="V41" s="80">
        <v>1</v>
      </c>
      <c r="W41" s="80">
        <v>1</v>
      </c>
      <c r="X41" s="80">
        <v>1</v>
      </c>
      <c r="Y41" s="80">
        <v>1</v>
      </c>
      <c r="Z41" s="80">
        <v>1</v>
      </c>
      <c r="AA41" s="80">
        <v>1</v>
      </c>
      <c r="AB41" s="80">
        <v>1</v>
      </c>
    </row>
    <row r="42" spans="1:28" s="182" customFormat="1" ht="20.25" customHeight="1">
      <c r="A42" s="211"/>
      <c r="B42" s="211"/>
      <c r="C42" s="211"/>
      <c r="D42" s="211"/>
      <c r="E42" s="211"/>
      <c r="F42" s="233"/>
      <c r="G42" s="81" t="s">
        <v>1053</v>
      </c>
      <c r="H42" s="208"/>
      <c r="I42" s="80"/>
      <c r="J42" s="80"/>
      <c r="K42" s="81" t="s">
        <v>1015</v>
      </c>
      <c r="L42" s="80"/>
      <c r="M42" s="80"/>
      <c r="N42" s="212"/>
      <c r="O42" s="80"/>
      <c r="P42" s="80"/>
      <c r="Q42" s="80"/>
      <c r="R42" s="80"/>
      <c r="S42" s="80"/>
      <c r="T42" s="80"/>
      <c r="U42" s="80"/>
      <c r="V42" s="220"/>
      <c r="W42" s="220"/>
      <c r="X42" s="220"/>
      <c r="Y42" s="220"/>
      <c r="Z42" s="220"/>
      <c r="AA42" s="220"/>
      <c r="AB42" s="220"/>
    </row>
    <row r="43" spans="1:28" s="182" customFormat="1" ht="20.25" customHeight="1">
      <c r="A43" s="211"/>
      <c r="B43" s="211"/>
      <c r="C43" s="211"/>
      <c r="D43" s="211"/>
      <c r="E43" s="211"/>
      <c r="F43" s="233"/>
      <c r="G43" s="81" t="s">
        <v>1054</v>
      </c>
      <c r="H43" s="208"/>
      <c r="I43" s="80" t="s">
        <v>558</v>
      </c>
      <c r="J43" s="80" t="s">
        <v>558</v>
      </c>
      <c r="K43" s="80"/>
      <c r="L43" s="80" t="s">
        <v>642</v>
      </c>
      <c r="M43" s="80"/>
      <c r="N43" s="212"/>
      <c r="O43" s="80"/>
      <c r="P43" s="80"/>
      <c r="Q43" s="80"/>
      <c r="R43" s="80"/>
      <c r="S43" s="80"/>
      <c r="T43" s="80"/>
      <c r="U43" s="80"/>
      <c r="V43" s="220"/>
      <c r="W43" s="220"/>
      <c r="X43" s="220"/>
      <c r="Y43" s="220"/>
      <c r="Z43" s="220"/>
      <c r="AA43" s="220"/>
      <c r="AB43" s="220"/>
    </row>
    <row r="44" spans="1:28" s="182" customFormat="1" ht="20.25" customHeight="1">
      <c r="A44" s="211"/>
      <c r="B44" s="211"/>
      <c r="C44" s="211"/>
      <c r="D44" s="211"/>
      <c r="E44" s="211"/>
      <c r="F44" s="233"/>
      <c r="G44" s="81" t="s">
        <v>1055</v>
      </c>
      <c r="H44" s="208"/>
      <c r="I44" s="80"/>
      <c r="J44" s="80"/>
      <c r="K44" s="80"/>
      <c r="L44" s="80"/>
      <c r="M44" s="80"/>
      <c r="N44" s="212"/>
      <c r="O44" s="80"/>
      <c r="P44" s="80"/>
      <c r="Q44" s="80"/>
      <c r="R44" s="80"/>
      <c r="S44" s="80"/>
      <c r="T44" s="80"/>
      <c r="U44" s="80"/>
      <c r="V44" s="220"/>
      <c r="W44" s="220"/>
      <c r="X44" s="220"/>
      <c r="Y44" s="220"/>
      <c r="Z44" s="220"/>
      <c r="AA44" s="220"/>
      <c r="AB44" s="220"/>
    </row>
    <row r="45" spans="1:28" s="182" customFormat="1" ht="20.25" customHeight="1">
      <c r="A45" s="211"/>
      <c r="B45" s="211"/>
      <c r="C45" s="211"/>
      <c r="D45" s="211"/>
      <c r="E45" s="211"/>
      <c r="F45" s="233"/>
      <c r="G45" s="81" t="s">
        <v>1056</v>
      </c>
      <c r="H45" s="208"/>
      <c r="I45" s="80"/>
      <c r="J45" s="80"/>
      <c r="K45" s="80"/>
      <c r="L45" s="80"/>
      <c r="M45" s="80"/>
      <c r="N45" s="212"/>
      <c r="O45" s="80"/>
      <c r="P45" s="80"/>
      <c r="Q45" s="80"/>
      <c r="R45" s="80"/>
      <c r="S45" s="80"/>
      <c r="T45" s="80"/>
      <c r="U45" s="80"/>
      <c r="V45" s="220"/>
      <c r="W45" s="220"/>
      <c r="X45" s="220"/>
      <c r="Y45" s="220"/>
      <c r="Z45" s="220"/>
      <c r="AA45" s="220"/>
      <c r="AB45" s="220"/>
    </row>
    <row r="46" spans="1:28" s="182" customFormat="1" ht="20.25" customHeight="1">
      <c r="A46" s="211"/>
      <c r="B46" s="211"/>
      <c r="C46" s="211"/>
      <c r="D46" s="211"/>
      <c r="E46" s="211"/>
      <c r="F46" s="233" t="s">
        <v>341</v>
      </c>
      <c r="G46" s="209" t="s">
        <v>574</v>
      </c>
      <c r="H46" s="208"/>
      <c r="I46" s="80" t="s">
        <v>558</v>
      </c>
      <c r="J46" s="80" t="s">
        <v>558</v>
      </c>
      <c r="K46" s="80"/>
      <c r="L46" s="80"/>
      <c r="M46" s="80"/>
      <c r="N46" s="212"/>
      <c r="O46" s="80"/>
      <c r="P46" s="80"/>
      <c r="Q46" s="80"/>
      <c r="R46" s="80"/>
      <c r="S46" s="80"/>
      <c r="T46" s="80"/>
      <c r="U46" s="80"/>
      <c r="V46" s="220"/>
      <c r="W46" s="220"/>
      <c r="X46" s="220"/>
      <c r="Y46" s="220"/>
      <c r="Z46" s="220"/>
      <c r="AA46" s="220"/>
      <c r="AB46" s="80"/>
    </row>
    <row r="47" spans="1:28" s="182" customFormat="1" ht="20.25" customHeight="1">
      <c r="A47" s="211"/>
      <c r="B47" s="211"/>
      <c r="C47" s="211"/>
      <c r="D47" s="211"/>
      <c r="E47" s="211"/>
      <c r="F47" s="233" t="s">
        <v>342</v>
      </c>
      <c r="G47" s="209" t="s">
        <v>575</v>
      </c>
      <c r="H47" s="208"/>
      <c r="I47" s="80"/>
      <c r="J47" s="80"/>
      <c r="K47" s="80"/>
      <c r="L47" s="80"/>
      <c r="M47" s="80"/>
      <c r="N47" s="212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220"/>
    </row>
    <row r="48" spans="1:28" s="182" customFormat="1" ht="20.25" customHeight="1">
      <c r="A48" s="211"/>
      <c r="B48" s="211"/>
      <c r="C48" s="211"/>
      <c r="D48" s="211"/>
      <c r="E48" s="211"/>
      <c r="F48" s="233"/>
      <c r="G48" s="209" t="s">
        <v>576</v>
      </c>
      <c r="H48" s="80"/>
      <c r="I48" s="80"/>
      <c r="J48" s="80"/>
      <c r="K48" s="80"/>
      <c r="L48" s="80"/>
      <c r="M48" s="80"/>
      <c r="N48" s="212"/>
      <c r="O48" s="80"/>
      <c r="P48" s="80"/>
      <c r="Q48" s="80"/>
      <c r="R48" s="80"/>
      <c r="S48" s="80"/>
      <c r="T48" s="80"/>
      <c r="U48" s="80"/>
      <c r="V48" s="220"/>
      <c r="W48" s="220"/>
      <c r="X48" s="220"/>
      <c r="Y48" s="220"/>
      <c r="Z48" s="220"/>
      <c r="AA48" s="220"/>
      <c r="AB48" s="220"/>
    </row>
    <row r="49" spans="1:28" s="182" customFormat="1" ht="20.25" customHeight="1">
      <c r="A49" s="211"/>
      <c r="B49" s="211"/>
      <c r="C49" s="211"/>
      <c r="D49" s="211"/>
      <c r="E49" s="211"/>
      <c r="F49" s="233"/>
      <c r="G49" s="209" t="s">
        <v>578</v>
      </c>
      <c r="H49" s="80"/>
      <c r="I49" s="80"/>
      <c r="J49" s="80"/>
      <c r="K49" s="80"/>
      <c r="L49" s="80"/>
      <c r="M49" s="80"/>
      <c r="N49" s="212"/>
      <c r="O49" s="80"/>
      <c r="P49" s="80"/>
      <c r="Q49" s="80"/>
      <c r="R49" s="80"/>
      <c r="S49" s="80"/>
      <c r="T49" s="80"/>
      <c r="U49" s="80"/>
      <c r="V49" s="220"/>
      <c r="W49" s="220"/>
      <c r="X49" s="220"/>
      <c r="Y49" s="220"/>
      <c r="Z49" s="220"/>
      <c r="AA49" s="220"/>
      <c r="AB49" s="80"/>
    </row>
    <row r="50" spans="1:28" s="182" customFormat="1" ht="20.25" customHeight="1">
      <c r="A50" s="211"/>
      <c r="B50" s="211"/>
      <c r="C50" s="211"/>
      <c r="D50" s="211"/>
      <c r="E50" s="211"/>
      <c r="F50" s="233"/>
      <c r="G50" s="209" t="s">
        <v>579</v>
      </c>
      <c r="H50" s="80" t="s">
        <v>558</v>
      </c>
      <c r="I50" s="80"/>
      <c r="J50" s="80"/>
      <c r="K50" s="80"/>
      <c r="L50" s="80"/>
      <c r="M50" s="80"/>
      <c r="N50" s="212"/>
      <c r="O50" s="80"/>
      <c r="P50" s="80"/>
      <c r="Q50" s="80"/>
      <c r="R50" s="80"/>
      <c r="S50" s="80"/>
      <c r="T50" s="80"/>
      <c r="U50" s="80"/>
      <c r="V50" s="220"/>
      <c r="W50" s="220"/>
      <c r="X50" s="220"/>
      <c r="Y50" s="220"/>
      <c r="Z50" s="220"/>
      <c r="AA50" s="220"/>
      <c r="AB50" s="220"/>
    </row>
    <row r="51" spans="1:28" s="182" customFormat="1" ht="20.25" customHeight="1">
      <c r="A51" s="211"/>
      <c r="B51" s="211"/>
      <c r="C51" s="211"/>
      <c r="D51" s="211"/>
      <c r="E51" s="211"/>
      <c r="F51" s="233"/>
      <c r="G51" s="209" t="s">
        <v>1016</v>
      </c>
      <c r="H51" s="208"/>
      <c r="I51" s="80"/>
      <c r="J51" s="80"/>
      <c r="K51" s="80"/>
      <c r="L51" s="80"/>
      <c r="M51" s="80"/>
      <c r="N51" s="212"/>
      <c r="O51" s="80"/>
      <c r="P51" s="80"/>
      <c r="Q51" s="80"/>
      <c r="R51" s="80"/>
      <c r="S51" s="80"/>
      <c r="T51" s="80"/>
      <c r="U51" s="80"/>
      <c r="V51" s="220"/>
      <c r="W51" s="220"/>
      <c r="X51" s="220"/>
      <c r="Y51" s="220"/>
      <c r="Z51" s="220"/>
      <c r="AA51" s="220"/>
      <c r="AB51" s="220"/>
    </row>
    <row r="52" spans="1:28" s="182" customFormat="1" ht="20.25" customHeight="1">
      <c r="A52" s="211"/>
      <c r="B52" s="211"/>
      <c r="C52" s="211"/>
      <c r="D52" s="211"/>
      <c r="E52" s="211"/>
      <c r="F52" s="233"/>
      <c r="G52" s="209" t="s">
        <v>1017</v>
      </c>
      <c r="H52" s="80"/>
      <c r="I52" s="80"/>
      <c r="J52" s="80"/>
      <c r="K52" s="80"/>
      <c r="L52" s="80"/>
      <c r="M52" s="80"/>
      <c r="N52" s="212"/>
      <c r="O52" s="80"/>
      <c r="P52" s="80"/>
      <c r="Q52" s="80"/>
      <c r="R52" s="80"/>
      <c r="S52" s="80"/>
      <c r="T52" s="80"/>
      <c r="U52" s="80"/>
      <c r="V52" s="220"/>
      <c r="W52" s="220"/>
      <c r="X52" s="220"/>
      <c r="Y52" s="220"/>
      <c r="Z52" s="220"/>
      <c r="AA52" s="220"/>
      <c r="AB52" s="220"/>
    </row>
    <row r="53" spans="1:28" s="182" customFormat="1" ht="20.25" customHeight="1">
      <c r="A53" s="211"/>
      <c r="B53" s="211"/>
      <c r="C53" s="211"/>
      <c r="D53" s="211"/>
      <c r="E53" s="211"/>
      <c r="F53" s="233"/>
      <c r="G53" s="209" t="s">
        <v>580</v>
      </c>
      <c r="H53" s="80"/>
      <c r="I53" s="80" t="s">
        <v>558</v>
      </c>
      <c r="J53" s="80"/>
      <c r="K53" s="80"/>
      <c r="L53" s="80"/>
      <c r="M53" s="80"/>
      <c r="N53" s="212"/>
      <c r="O53" s="80"/>
      <c r="P53" s="80"/>
      <c r="Q53" s="80"/>
      <c r="R53" s="80"/>
      <c r="S53" s="80"/>
      <c r="T53" s="80"/>
      <c r="U53" s="80"/>
      <c r="V53" s="220"/>
      <c r="W53" s="220"/>
      <c r="X53" s="220"/>
      <c r="Y53" s="220"/>
      <c r="Z53" s="220"/>
      <c r="AA53" s="220"/>
      <c r="AB53" s="220"/>
    </row>
    <row r="54" spans="1:28" s="390" customFormat="1" ht="20.25" customHeight="1">
      <c r="A54" s="211"/>
      <c r="B54" s="211"/>
      <c r="C54" s="211"/>
      <c r="D54" s="211"/>
      <c r="E54" s="211"/>
      <c r="F54" s="233"/>
      <c r="G54" s="209" t="s">
        <v>581</v>
      </c>
      <c r="H54" s="80"/>
      <c r="I54" s="80"/>
      <c r="J54" s="80"/>
      <c r="K54" s="80"/>
      <c r="L54" s="80"/>
      <c r="M54" s="80"/>
      <c r="N54" s="212"/>
      <c r="O54" s="80"/>
      <c r="P54" s="80"/>
      <c r="Q54" s="80"/>
      <c r="R54" s="80"/>
      <c r="S54" s="80"/>
      <c r="T54" s="80"/>
      <c r="U54" s="80"/>
      <c r="V54" s="220"/>
      <c r="W54" s="220"/>
      <c r="X54" s="220"/>
      <c r="Y54" s="220"/>
      <c r="Z54" s="220"/>
      <c r="AA54" s="220"/>
      <c r="AB54" s="220"/>
    </row>
    <row r="55" spans="1:28" s="182" customFormat="1" ht="20.25" customHeight="1">
      <c r="A55" s="211"/>
      <c r="B55" s="211"/>
      <c r="C55" s="211"/>
      <c r="D55" s="211"/>
      <c r="E55" s="211"/>
      <c r="F55" s="233"/>
      <c r="G55" s="209" t="s">
        <v>1057</v>
      </c>
      <c r="H55" s="80" t="s">
        <v>558</v>
      </c>
      <c r="I55" s="80"/>
      <c r="J55" s="80"/>
      <c r="K55" s="80"/>
      <c r="L55" s="80"/>
      <c r="M55" s="80"/>
      <c r="N55" s="212"/>
      <c r="O55" s="80"/>
      <c r="P55" s="80"/>
      <c r="Q55" s="80"/>
      <c r="R55" s="80"/>
      <c r="S55" s="80"/>
      <c r="T55" s="80"/>
      <c r="U55" s="80"/>
      <c r="V55" s="220"/>
      <c r="W55" s="220"/>
      <c r="X55" s="220"/>
      <c r="Y55" s="220"/>
      <c r="Z55" s="220"/>
      <c r="AA55" s="220"/>
      <c r="AB55" s="220"/>
    </row>
    <row r="56" spans="1:28" s="182" customFormat="1" ht="20.25" customHeight="1">
      <c r="A56" s="211"/>
      <c r="B56" s="211"/>
      <c r="C56" s="211"/>
      <c r="D56" s="211"/>
      <c r="E56" s="211"/>
      <c r="F56" s="233"/>
      <c r="G56" s="209" t="s">
        <v>1058</v>
      </c>
      <c r="H56" s="208"/>
      <c r="I56" s="80" t="s">
        <v>558</v>
      </c>
      <c r="J56" s="80"/>
      <c r="K56" s="80"/>
      <c r="L56" s="80"/>
      <c r="M56" s="80"/>
      <c r="N56" s="212"/>
      <c r="O56" s="80"/>
      <c r="P56" s="80"/>
      <c r="Q56" s="80"/>
      <c r="R56" s="80"/>
      <c r="S56" s="80"/>
      <c r="T56" s="80"/>
      <c r="U56" s="80"/>
      <c r="V56" s="220"/>
      <c r="W56" s="220"/>
      <c r="X56" s="220"/>
      <c r="Y56" s="220"/>
      <c r="Z56" s="220"/>
      <c r="AA56" s="220"/>
      <c r="AB56" s="220"/>
    </row>
    <row r="57" spans="1:28" s="182" customFormat="1" ht="20.25" customHeight="1">
      <c r="A57" s="211"/>
      <c r="B57" s="211"/>
      <c r="C57" s="211"/>
      <c r="D57" s="211"/>
      <c r="E57" s="211"/>
      <c r="F57" s="233" t="s">
        <v>343</v>
      </c>
      <c r="G57" s="209" t="s">
        <v>344</v>
      </c>
      <c r="H57" s="208"/>
      <c r="I57" s="80" t="s">
        <v>558</v>
      </c>
      <c r="J57" s="80"/>
      <c r="K57" s="80"/>
      <c r="L57" s="80"/>
      <c r="M57" s="80"/>
      <c r="N57" s="212"/>
      <c r="O57" s="80"/>
      <c r="P57" s="80"/>
      <c r="Q57" s="80"/>
      <c r="R57" s="80"/>
      <c r="S57" s="80"/>
      <c r="T57" s="80"/>
      <c r="U57" s="80"/>
      <c r="V57" s="220"/>
      <c r="W57" s="220"/>
      <c r="X57" s="220"/>
      <c r="Y57" s="220"/>
      <c r="Z57" s="220"/>
      <c r="AA57" s="220"/>
      <c r="AB57" s="220"/>
    </row>
    <row r="58" spans="1:28" s="182" customFormat="1" ht="20.25" customHeight="1">
      <c r="A58" s="211"/>
      <c r="B58" s="211"/>
      <c r="C58" s="211"/>
      <c r="D58" s="211"/>
      <c r="E58" s="211"/>
      <c r="F58" s="233" t="s">
        <v>345</v>
      </c>
      <c r="G58" s="209" t="s">
        <v>346</v>
      </c>
      <c r="H58" s="208"/>
      <c r="I58" s="80" t="s">
        <v>558</v>
      </c>
      <c r="J58" s="80"/>
      <c r="K58" s="80"/>
      <c r="L58" s="80"/>
      <c r="M58" s="80"/>
      <c r="N58" s="212"/>
      <c r="O58" s="80"/>
      <c r="P58" s="80"/>
      <c r="Q58" s="80"/>
      <c r="R58" s="80"/>
      <c r="S58" s="80"/>
      <c r="T58" s="80"/>
      <c r="U58" s="80"/>
      <c r="V58" s="220"/>
      <c r="W58" s="220"/>
      <c r="X58" s="220"/>
      <c r="Y58" s="220"/>
      <c r="Z58" s="220"/>
      <c r="AA58" s="220"/>
      <c r="AB58" s="220"/>
    </row>
    <row r="59" spans="1:28" s="182" customFormat="1" ht="20.25" customHeight="1">
      <c r="A59" s="211"/>
      <c r="B59" s="211"/>
      <c r="C59" s="211"/>
      <c r="D59" s="211"/>
      <c r="E59" s="211"/>
      <c r="F59" s="233"/>
      <c r="G59" s="209" t="s">
        <v>582</v>
      </c>
      <c r="H59" s="208"/>
      <c r="I59" s="80" t="s">
        <v>558</v>
      </c>
      <c r="J59" s="80" t="s">
        <v>558</v>
      </c>
      <c r="K59" s="80"/>
      <c r="L59" s="80"/>
      <c r="M59" s="80"/>
      <c r="N59" s="212"/>
      <c r="O59" s="80"/>
      <c r="P59" s="80"/>
      <c r="Q59" s="80"/>
      <c r="R59" s="80"/>
      <c r="S59" s="80"/>
      <c r="T59" s="80"/>
      <c r="U59" s="80"/>
      <c r="V59" s="220"/>
      <c r="W59" s="220"/>
      <c r="X59" s="220"/>
      <c r="Y59" s="220"/>
      <c r="Z59" s="220"/>
      <c r="AA59" s="220"/>
      <c r="AB59" s="220"/>
    </row>
    <row r="60" spans="1:28" s="182" customFormat="1" ht="20.25" customHeight="1">
      <c r="A60" s="211"/>
      <c r="B60" s="211"/>
      <c r="C60" s="211"/>
      <c r="D60" s="211"/>
      <c r="E60" s="211"/>
      <c r="F60" s="233"/>
      <c r="G60" s="209" t="s">
        <v>583</v>
      </c>
      <c r="H60" s="208"/>
      <c r="I60" s="80" t="s">
        <v>558</v>
      </c>
      <c r="J60" s="80" t="s">
        <v>558</v>
      </c>
      <c r="K60" s="80"/>
      <c r="L60" s="80"/>
      <c r="M60" s="80"/>
      <c r="N60" s="212"/>
      <c r="O60" s="80"/>
      <c r="P60" s="80"/>
      <c r="Q60" s="80"/>
      <c r="R60" s="80"/>
      <c r="S60" s="80"/>
      <c r="T60" s="80"/>
      <c r="U60" s="80"/>
      <c r="V60" s="220"/>
      <c r="W60" s="220"/>
      <c r="X60" s="220"/>
      <c r="Y60" s="220"/>
      <c r="Z60" s="220"/>
      <c r="AA60" s="220"/>
      <c r="AB60" s="220"/>
    </row>
    <row r="61" spans="1:28" s="182" customFormat="1" ht="20.25" customHeight="1">
      <c r="A61" s="211"/>
      <c r="B61" s="211"/>
      <c r="C61" s="211"/>
      <c r="D61" s="211"/>
      <c r="E61" s="211"/>
      <c r="F61" s="233"/>
      <c r="G61" s="234" t="s">
        <v>584</v>
      </c>
      <c r="H61" s="208"/>
      <c r="I61" s="80" t="s">
        <v>558</v>
      </c>
      <c r="J61" s="80" t="s">
        <v>558</v>
      </c>
      <c r="K61" s="80"/>
      <c r="L61" s="80"/>
      <c r="M61" s="80"/>
      <c r="N61" s="212"/>
      <c r="O61" s="80"/>
      <c r="P61" s="80"/>
      <c r="Q61" s="80"/>
      <c r="R61" s="80"/>
      <c r="S61" s="80"/>
      <c r="T61" s="80"/>
      <c r="U61" s="80"/>
      <c r="V61" s="220"/>
      <c r="W61" s="220"/>
      <c r="X61" s="220"/>
      <c r="Y61" s="220"/>
      <c r="Z61" s="220"/>
      <c r="AA61" s="220"/>
      <c r="AB61" s="220"/>
    </row>
    <row r="62" spans="1:28" s="182" customFormat="1" ht="20.25" customHeight="1">
      <c r="A62" s="211"/>
      <c r="B62" s="211"/>
      <c r="C62" s="211"/>
      <c r="D62" s="211"/>
      <c r="E62" s="211"/>
      <c r="F62" s="391"/>
      <c r="G62" s="234" t="s">
        <v>585</v>
      </c>
      <c r="H62" s="208" t="s">
        <v>558</v>
      </c>
      <c r="I62" s="80"/>
      <c r="J62" s="80"/>
      <c r="K62" s="80"/>
      <c r="L62" s="80"/>
      <c r="M62" s="80"/>
      <c r="N62" s="212"/>
      <c r="O62" s="80"/>
      <c r="P62" s="80"/>
      <c r="Q62" s="80"/>
      <c r="R62" s="80"/>
      <c r="S62" s="80"/>
      <c r="T62" s="80"/>
      <c r="U62" s="80"/>
      <c r="V62" s="220"/>
      <c r="W62" s="220"/>
      <c r="X62" s="220"/>
      <c r="Y62" s="220"/>
      <c r="Z62" s="220"/>
      <c r="AA62" s="220"/>
      <c r="AB62" s="220"/>
    </row>
    <row r="63" spans="1:28" s="182" customFormat="1">
      <c r="A63" s="211" t="s">
        <v>577</v>
      </c>
      <c r="B63" s="211"/>
      <c r="C63" s="211"/>
      <c r="D63" s="392"/>
      <c r="E63" s="392"/>
      <c r="F63" s="211"/>
      <c r="G63" s="81" t="s">
        <v>586</v>
      </c>
      <c r="H63" s="208"/>
      <c r="I63" s="80"/>
      <c r="J63" s="80"/>
      <c r="K63" s="80"/>
      <c r="L63" s="80"/>
      <c r="M63" s="80"/>
      <c r="N63" s="212"/>
      <c r="O63" s="80"/>
      <c r="P63" s="80"/>
      <c r="Q63" s="80"/>
      <c r="R63" s="80"/>
      <c r="S63" s="80"/>
      <c r="T63" s="80"/>
      <c r="U63" s="80"/>
      <c r="V63" s="220"/>
      <c r="W63" s="220"/>
      <c r="X63" s="220"/>
      <c r="Y63" s="220"/>
      <c r="Z63" s="220"/>
      <c r="AA63" s="220"/>
      <c r="AB63" s="220"/>
    </row>
    <row r="64" spans="1:28" s="182" customFormat="1" ht="21" customHeight="1">
      <c r="A64" s="211"/>
      <c r="B64" s="211"/>
      <c r="C64" s="211"/>
      <c r="D64" s="211"/>
      <c r="E64" s="211"/>
      <c r="F64" s="211" t="s">
        <v>347</v>
      </c>
      <c r="G64" s="209" t="s">
        <v>588</v>
      </c>
      <c r="H64" s="208" t="s">
        <v>558</v>
      </c>
      <c r="I64" s="80"/>
      <c r="J64" s="80"/>
      <c r="K64" s="80"/>
      <c r="L64" s="80"/>
      <c r="M64" s="80"/>
      <c r="N64" s="212"/>
      <c r="O64" s="80"/>
      <c r="P64" s="80"/>
      <c r="Q64" s="80"/>
      <c r="R64" s="80"/>
      <c r="S64" s="80"/>
      <c r="T64" s="80"/>
      <c r="U64" s="80"/>
      <c r="V64" s="220"/>
      <c r="W64" s="220"/>
      <c r="X64" s="220"/>
      <c r="Y64" s="220"/>
      <c r="Z64" s="220"/>
      <c r="AA64" s="220"/>
      <c r="AB64" s="220"/>
    </row>
    <row r="65" spans="1:28" s="182" customFormat="1">
      <c r="A65" s="211"/>
      <c r="B65" s="211"/>
      <c r="C65" s="211"/>
      <c r="D65" s="211"/>
      <c r="E65" s="211"/>
      <c r="F65" s="211"/>
      <c r="G65" s="209" t="s">
        <v>589</v>
      </c>
      <c r="H65" s="208"/>
      <c r="I65" s="80"/>
      <c r="J65" s="80"/>
      <c r="K65" s="80"/>
      <c r="L65" s="80"/>
      <c r="M65" s="80"/>
      <c r="N65" s="212"/>
      <c r="O65" s="80"/>
      <c r="P65" s="80"/>
      <c r="Q65" s="80"/>
      <c r="R65" s="80"/>
      <c r="S65" s="80"/>
      <c r="T65" s="80"/>
      <c r="U65" s="80"/>
      <c r="V65" s="220"/>
      <c r="W65" s="220"/>
      <c r="X65" s="220"/>
      <c r="Y65" s="220"/>
      <c r="Z65" s="220"/>
      <c r="AA65" s="220"/>
      <c r="AB65" s="220"/>
    </row>
    <row r="66" spans="1:28" s="182" customFormat="1">
      <c r="A66" s="211" t="s">
        <v>351</v>
      </c>
      <c r="B66" s="209" t="s">
        <v>587</v>
      </c>
      <c r="C66" s="209" t="s">
        <v>587</v>
      </c>
      <c r="D66" s="209" t="s">
        <v>587</v>
      </c>
      <c r="E66" s="209" t="s">
        <v>587</v>
      </c>
      <c r="F66" s="211"/>
      <c r="G66" s="209" t="s">
        <v>590</v>
      </c>
      <c r="H66" s="208" t="s">
        <v>558</v>
      </c>
      <c r="I66" s="220" t="s">
        <v>558</v>
      </c>
      <c r="J66" s="220" t="s">
        <v>558</v>
      </c>
      <c r="K66" s="80"/>
      <c r="L66" s="80"/>
      <c r="M66" s="80"/>
      <c r="N66" s="212"/>
      <c r="O66" s="80"/>
      <c r="P66" s="80"/>
      <c r="Q66" s="80"/>
      <c r="R66" s="80"/>
      <c r="S66" s="80"/>
      <c r="T66" s="80"/>
      <c r="U66" s="80"/>
      <c r="V66" s="220"/>
      <c r="W66" s="220"/>
      <c r="X66" s="220"/>
      <c r="Y66" s="220"/>
      <c r="Z66" s="220"/>
      <c r="AA66" s="220"/>
      <c r="AB66" s="220"/>
    </row>
    <row r="67" spans="1:28" s="182" customFormat="1">
      <c r="A67" s="211"/>
      <c r="B67" s="209"/>
      <c r="C67" s="209"/>
      <c r="D67" s="209"/>
      <c r="E67" s="209"/>
      <c r="F67" s="211"/>
      <c r="G67" s="209" t="s">
        <v>591</v>
      </c>
      <c r="H67" s="208" t="s">
        <v>558</v>
      </c>
      <c r="I67" s="220"/>
      <c r="J67" s="220"/>
      <c r="K67" s="80"/>
      <c r="L67" s="80"/>
      <c r="M67" s="80"/>
      <c r="N67" s="212"/>
      <c r="O67" s="80"/>
      <c r="P67" s="80"/>
      <c r="Q67" s="80"/>
      <c r="R67" s="80"/>
      <c r="S67" s="80"/>
      <c r="T67" s="80"/>
      <c r="U67" s="80"/>
      <c r="V67" s="220"/>
      <c r="W67" s="220"/>
      <c r="X67" s="220"/>
      <c r="Y67" s="220"/>
      <c r="Z67" s="220"/>
      <c r="AA67" s="220"/>
      <c r="AB67" s="220"/>
    </row>
    <row r="68" spans="1:28" s="182" customFormat="1">
      <c r="A68" s="211"/>
      <c r="B68" s="209"/>
      <c r="C68" s="209"/>
      <c r="D68" s="209"/>
      <c r="E68" s="209"/>
      <c r="F68" s="211"/>
      <c r="G68" s="209" t="s">
        <v>592</v>
      </c>
      <c r="H68" s="208" t="s">
        <v>558</v>
      </c>
      <c r="I68" s="220" t="s">
        <v>558</v>
      </c>
      <c r="J68" s="220"/>
      <c r="K68" s="80"/>
      <c r="L68" s="80"/>
      <c r="M68" s="80"/>
      <c r="N68" s="212"/>
      <c r="O68" s="80"/>
      <c r="P68" s="80"/>
      <c r="Q68" s="80"/>
      <c r="R68" s="80"/>
      <c r="S68" s="80"/>
      <c r="T68" s="80"/>
      <c r="U68" s="80"/>
      <c r="V68" s="220"/>
      <c r="W68" s="220"/>
      <c r="X68" s="220"/>
      <c r="Y68" s="220"/>
      <c r="Z68" s="220"/>
      <c r="AA68" s="220"/>
      <c r="AB68" s="220"/>
    </row>
    <row r="69" spans="1:28" s="182" customFormat="1">
      <c r="A69" s="211"/>
      <c r="B69" s="209"/>
      <c r="C69" s="209"/>
      <c r="D69" s="209"/>
      <c r="E69" s="209"/>
      <c r="F69" s="211"/>
      <c r="G69" s="209" t="s">
        <v>593</v>
      </c>
      <c r="H69" s="393"/>
      <c r="I69" s="220"/>
      <c r="J69" s="220"/>
      <c r="K69" s="80"/>
      <c r="L69" s="80"/>
      <c r="M69" s="80"/>
      <c r="N69" s="212"/>
      <c r="O69" s="80"/>
      <c r="P69" s="80"/>
      <c r="Q69" s="80"/>
      <c r="R69" s="80"/>
      <c r="S69" s="80"/>
      <c r="T69" s="80"/>
      <c r="U69" s="80"/>
      <c r="V69" s="220"/>
      <c r="W69" s="220"/>
      <c r="X69" s="220"/>
      <c r="Y69" s="220"/>
      <c r="Z69" s="220"/>
      <c r="AA69" s="220"/>
      <c r="AB69" s="220"/>
    </row>
    <row r="70" spans="1:28" s="182" customFormat="1">
      <c r="A70" s="211"/>
      <c r="B70" s="209"/>
      <c r="C70" s="209"/>
      <c r="D70" s="209"/>
      <c r="E70" s="209"/>
      <c r="F70" s="211"/>
      <c r="G70" s="209" t="s">
        <v>594</v>
      </c>
      <c r="H70" s="208"/>
      <c r="I70" s="220"/>
      <c r="J70" s="220"/>
      <c r="K70" s="80"/>
      <c r="L70" s="80"/>
      <c r="M70" s="80"/>
      <c r="N70" s="212"/>
      <c r="O70" s="80"/>
      <c r="P70" s="80"/>
      <c r="Q70" s="80"/>
      <c r="R70" s="80"/>
      <c r="S70" s="80"/>
      <c r="T70" s="80"/>
      <c r="U70" s="80"/>
      <c r="V70" s="220"/>
      <c r="W70" s="220"/>
      <c r="X70" s="220"/>
      <c r="Y70" s="220"/>
      <c r="Z70" s="220"/>
      <c r="AA70" s="220"/>
      <c r="AB70" s="220"/>
    </row>
    <row r="71" spans="1:28" s="182" customFormat="1">
      <c r="A71" s="394"/>
      <c r="B71" s="224"/>
      <c r="C71" s="224"/>
      <c r="D71" s="224"/>
      <c r="E71" s="224"/>
      <c r="F71" s="394"/>
      <c r="G71" s="223" t="s">
        <v>595</v>
      </c>
      <c r="H71" s="395" t="s">
        <v>558</v>
      </c>
      <c r="I71" s="396"/>
      <c r="J71" s="396"/>
      <c r="K71" s="23"/>
      <c r="L71" s="23"/>
      <c r="M71" s="23"/>
      <c r="N71" s="397"/>
      <c r="O71" s="23"/>
      <c r="P71" s="23"/>
      <c r="Q71" s="23"/>
      <c r="R71" s="23"/>
      <c r="S71" s="23"/>
      <c r="T71" s="23"/>
      <c r="U71" s="23"/>
      <c r="V71" s="396"/>
      <c r="W71" s="396"/>
      <c r="X71" s="396"/>
      <c r="Y71" s="396"/>
      <c r="Z71" s="396"/>
      <c r="AA71" s="396"/>
      <c r="AB71" s="396"/>
    </row>
  </sheetData>
  <mergeCells count="10">
    <mergeCell ref="A1:U1"/>
    <mergeCell ref="A2:U2"/>
    <mergeCell ref="A8:A9"/>
    <mergeCell ref="B8:E8"/>
    <mergeCell ref="F8:F9"/>
    <mergeCell ref="G8:G9"/>
    <mergeCell ref="H8:J8"/>
    <mergeCell ref="K8:K9"/>
    <mergeCell ref="L8:O8"/>
    <mergeCell ref="P8:AB8"/>
  </mergeCells>
  <pageMargins left="0.70866141732283472" right="0" top="0.74803149606299213" bottom="0.59055118110236227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Y65"/>
  <sheetViews>
    <sheetView view="pageBreakPreview" topLeftCell="A28" zoomScale="60" zoomScaleNormal="80" workbookViewId="0">
      <selection activeCell="G28" sqref="G28"/>
    </sheetView>
  </sheetViews>
  <sheetFormatPr defaultRowHeight="21"/>
  <cols>
    <col min="1" max="1" width="29.125" style="263" customWidth="1"/>
    <col min="2" max="2" width="31.125" style="263" customWidth="1"/>
    <col min="3" max="3" width="30.5" style="263" bestFit="1" customWidth="1"/>
    <col min="4" max="4" width="5.375" style="263" customWidth="1"/>
    <col min="5" max="5" width="4.75" style="263" customWidth="1"/>
    <col min="6" max="6" width="4.25" style="263" customWidth="1"/>
    <col min="7" max="7" width="30.5" style="263" customWidth="1"/>
    <col min="8" max="11" width="5.375" style="263" customWidth="1"/>
    <col min="12" max="12" width="6.375" style="263" customWidth="1"/>
    <col min="13" max="13" width="7" style="263" customWidth="1"/>
    <col min="14" max="14" width="7.125" style="263" customWidth="1"/>
    <col min="15" max="15" width="7.75" style="263" customWidth="1"/>
    <col min="16" max="16" width="7.625" style="263" customWidth="1"/>
    <col min="17" max="17" width="7" style="263" customWidth="1"/>
    <col min="18" max="18" width="7.25" style="263" customWidth="1"/>
    <col min="19" max="19" width="7.75" style="263" customWidth="1"/>
    <col min="20" max="21" width="7.25" style="263" customWidth="1"/>
    <col min="22" max="22" width="7" style="263" customWidth="1"/>
    <col min="23" max="23" width="7.125" style="263" customWidth="1"/>
    <col min="24" max="24" width="7.5" style="263" customWidth="1"/>
    <col min="25" max="256" width="9" style="263"/>
    <col min="257" max="257" width="29.125" style="263" customWidth="1"/>
    <col min="258" max="258" width="31.125" style="263" customWidth="1"/>
    <col min="259" max="259" width="30.5" style="263" bestFit="1" customWidth="1"/>
    <col min="260" max="260" width="5.375" style="263" customWidth="1"/>
    <col min="261" max="261" width="4.75" style="263" customWidth="1"/>
    <col min="262" max="262" width="4.25" style="263" customWidth="1"/>
    <col min="263" max="263" width="30.5" style="263" customWidth="1"/>
    <col min="264" max="267" width="5.375" style="263" customWidth="1"/>
    <col min="268" max="268" width="6.375" style="263" customWidth="1"/>
    <col min="269" max="269" width="7" style="263" customWidth="1"/>
    <col min="270" max="270" width="7.125" style="263" customWidth="1"/>
    <col min="271" max="271" width="7.75" style="263" customWidth="1"/>
    <col min="272" max="272" width="7.625" style="263" customWidth="1"/>
    <col min="273" max="273" width="7" style="263" customWidth="1"/>
    <col min="274" max="274" width="7.25" style="263" customWidth="1"/>
    <col min="275" max="275" width="7.75" style="263" customWidth="1"/>
    <col min="276" max="277" width="7.25" style="263" customWidth="1"/>
    <col min="278" max="278" width="7" style="263" customWidth="1"/>
    <col min="279" max="279" width="7.125" style="263" customWidth="1"/>
    <col min="280" max="280" width="7.5" style="263" customWidth="1"/>
    <col min="281" max="512" width="9" style="263"/>
    <col min="513" max="513" width="29.125" style="263" customWidth="1"/>
    <col min="514" max="514" width="31.125" style="263" customWidth="1"/>
    <col min="515" max="515" width="30.5" style="263" bestFit="1" customWidth="1"/>
    <col min="516" max="516" width="5.375" style="263" customWidth="1"/>
    <col min="517" max="517" width="4.75" style="263" customWidth="1"/>
    <col min="518" max="518" width="4.25" style="263" customWidth="1"/>
    <col min="519" max="519" width="30.5" style="263" customWidth="1"/>
    <col min="520" max="523" width="5.375" style="263" customWidth="1"/>
    <col min="524" max="524" width="6.375" style="263" customWidth="1"/>
    <col min="525" max="525" width="7" style="263" customWidth="1"/>
    <col min="526" max="526" width="7.125" style="263" customWidth="1"/>
    <col min="527" max="527" width="7.75" style="263" customWidth="1"/>
    <col min="528" max="528" width="7.625" style="263" customWidth="1"/>
    <col min="529" max="529" width="7" style="263" customWidth="1"/>
    <col min="530" max="530" width="7.25" style="263" customWidth="1"/>
    <col min="531" max="531" width="7.75" style="263" customWidth="1"/>
    <col min="532" max="533" width="7.25" style="263" customWidth="1"/>
    <col min="534" max="534" width="7" style="263" customWidth="1"/>
    <col min="535" max="535" width="7.125" style="263" customWidth="1"/>
    <col min="536" max="536" width="7.5" style="263" customWidth="1"/>
    <col min="537" max="768" width="9" style="263"/>
    <col min="769" max="769" width="29.125" style="263" customWidth="1"/>
    <col min="770" max="770" width="31.125" style="263" customWidth="1"/>
    <col min="771" max="771" width="30.5" style="263" bestFit="1" customWidth="1"/>
    <col min="772" max="772" width="5.375" style="263" customWidth="1"/>
    <col min="773" max="773" width="4.75" style="263" customWidth="1"/>
    <col min="774" max="774" width="4.25" style="263" customWidth="1"/>
    <col min="775" max="775" width="30.5" style="263" customWidth="1"/>
    <col min="776" max="779" width="5.375" style="263" customWidth="1"/>
    <col min="780" max="780" width="6.375" style="263" customWidth="1"/>
    <col min="781" max="781" width="7" style="263" customWidth="1"/>
    <col min="782" max="782" width="7.125" style="263" customWidth="1"/>
    <col min="783" max="783" width="7.75" style="263" customWidth="1"/>
    <col min="784" max="784" width="7.625" style="263" customWidth="1"/>
    <col min="785" max="785" width="7" style="263" customWidth="1"/>
    <col min="786" max="786" width="7.25" style="263" customWidth="1"/>
    <col min="787" max="787" width="7.75" style="263" customWidth="1"/>
    <col min="788" max="789" width="7.25" style="263" customWidth="1"/>
    <col min="790" max="790" width="7" style="263" customWidth="1"/>
    <col min="791" max="791" width="7.125" style="263" customWidth="1"/>
    <col min="792" max="792" width="7.5" style="263" customWidth="1"/>
    <col min="793" max="1024" width="9" style="263"/>
    <col min="1025" max="1025" width="29.125" style="263" customWidth="1"/>
    <col min="1026" max="1026" width="31.125" style="263" customWidth="1"/>
    <col min="1027" max="1027" width="30.5" style="263" bestFit="1" customWidth="1"/>
    <col min="1028" max="1028" width="5.375" style="263" customWidth="1"/>
    <col min="1029" max="1029" width="4.75" style="263" customWidth="1"/>
    <col min="1030" max="1030" width="4.25" style="263" customWidth="1"/>
    <col min="1031" max="1031" width="30.5" style="263" customWidth="1"/>
    <col min="1032" max="1035" width="5.375" style="263" customWidth="1"/>
    <col min="1036" max="1036" width="6.375" style="263" customWidth="1"/>
    <col min="1037" max="1037" width="7" style="263" customWidth="1"/>
    <col min="1038" max="1038" width="7.125" style="263" customWidth="1"/>
    <col min="1039" max="1039" width="7.75" style="263" customWidth="1"/>
    <col min="1040" max="1040" width="7.625" style="263" customWidth="1"/>
    <col min="1041" max="1041" width="7" style="263" customWidth="1"/>
    <col min="1042" max="1042" width="7.25" style="263" customWidth="1"/>
    <col min="1043" max="1043" width="7.75" style="263" customWidth="1"/>
    <col min="1044" max="1045" width="7.25" style="263" customWidth="1"/>
    <col min="1046" max="1046" width="7" style="263" customWidth="1"/>
    <col min="1047" max="1047" width="7.125" style="263" customWidth="1"/>
    <col min="1048" max="1048" width="7.5" style="263" customWidth="1"/>
    <col min="1049" max="1280" width="9" style="263"/>
    <col min="1281" max="1281" width="29.125" style="263" customWidth="1"/>
    <col min="1282" max="1282" width="31.125" style="263" customWidth="1"/>
    <col min="1283" max="1283" width="30.5" style="263" bestFit="1" customWidth="1"/>
    <col min="1284" max="1284" width="5.375" style="263" customWidth="1"/>
    <col min="1285" max="1285" width="4.75" style="263" customWidth="1"/>
    <col min="1286" max="1286" width="4.25" style="263" customWidth="1"/>
    <col min="1287" max="1287" width="30.5" style="263" customWidth="1"/>
    <col min="1288" max="1291" width="5.375" style="263" customWidth="1"/>
    <col min="1292" max="1292" width="6.375" style="263" customWidth="1"/>
    <col min="1293" max="1293" width="7" style="263" customWidth="1"/>
    <col min="1294" max="1294" width="7.125" style="263" customWidth="1"/>
    <col min="1295" max="1295" width="7.75" style="263" customWidth="1"/>
    <col min="1296" max="1296" width="7.625" style="263" customWidth="1"/>
    <col min="1297" max="1297" width="7" style="263" customWidth="1"/>
    <col min="1298" max="1298" width="7.25" style="263" customWidth="1"/>
    <col min="1299" max="1299" width="7.75" style="263" customWidth="1"/>
    <col min="1300" max="1301" width="7.25" style="263" customWidth="1"/>
    <col min="1302" max="1302" width="7" style="263" customWidth="1"/>
    <col min="1303" max="1303" width="7.125" style="263" customWidth="1"/>
    <col min="1304" max="1304" width="7.5" style="263" customWidth="1"/>
    <col min="1305" max="1536" width="9" style="263"/>
    <col min="1537" max="1537" width="29.125" style="263" customWidth="1"/>
    <col min="1538" max="1538" width="31.125" style="263" customWidth="1"/>
    <col min="1539" max="1539" width="30.5" style="263" bestFit="1" customWidth="1"/>
    <col min="1540" max="1540" width="5.375" style="263" customWidth="1"/>
    <col min="1541" max="1541" width="4.75" style="263" customWidth="1"/>
    <col min="1542" max="1542" width="4.25" style="263" customWidth="1"/>
    <col min="1543" max="1543" width="30.5" style="263" customWidth="1"/>
    <col min="1544" max="1547" width="5.375" style="263" customWidth="1"/>
    <col min="1548" max="1548" width="6.375" style="263" customWidth="1"/>
    <col min="1549" max="1549" width="7" style="263" customWidth="1"/>
    <col min="1550" max="1550" width="7.125" style="263" customWidth="1"/>
    <col min="1551" max="1551" width="7.75" style="263" customWidth="1"/>
    <col min="1552" max="1552" width="7.625" style="263" customWidth="1"/>
    <col min="1553" max="1553" width="7" style="263" customWidth="1"/>
    <col min="1554" max="1554" width="7.25" style="263" customWidth="1"/>
    <col min="1555" max="1555" width="7.75" style="263" customWidth="1"/>
    <col min="1556" max="1557" width="7.25" style="263" customWidth="1"/>
    <col min="1558" max="1558" width="7" style="263" customWidth="1"/>
    <col min="1559" max="1559" width="7.125" style="263" customWidth="1"/>
    <col min="1560" max="1560" width="7.5" style="263" customWidth="1"/>
    <col min="1561" max="1792" width="9" style="263"/>
    <col min="1793" max="1793" width="29.125" style="263" customWidth="1"/>
    <col min="1794" max="1794" width="31.125" style="263" customWidth="1"/>
    <col min="1795" max="1795" width="30.5" style="263" bestFit="1" customWidth="1"/>
    <col min="1796" max="1796" width="5.375" style="263" customWidth="1"/>
    <col min="1797" max="1797" width="4.75" style="263" customWidth="1"/>
    <col min="1798" max="1798" width="4.25" style="263" customWidth="1"/>
    <col min="1799" max="1799" width="30.5" style="263" customWidth="1"/>
    <col min="1800" max="1803" width="5.375" style="263" customWidth="1"/>
    <col min="1804" max="1804" width="6.375" style="263" customWidth="1"/>
    <col min="1805" max="1805" width="7" style="263" customWidth="1"/>
    <col min="1806" max="1806" width="7.125" style="263" customWidth="1"/>
    <col min="1807" max="1807" width="7.75" style="263" customWidth="1"/>
    <col min="1808" max="1808" width="7.625" style="263" customWidth="1"/>
    <col min="1809" max="1809" width="7" style="263" customWidth="1"/>
    <col min="1810" max="1810" width="7.25" style="263" customWidth="1"/>
    <col min="1811" max="1811" width="7.75" style="263" customWidth="1"/>
    <col min="1812" max="1813" width="7.25" style="263" customWidth="1"/>
    <col min="1814" max="1814" width="7" style="263" customWidth="1"/>
    <col min="1815" max="1815" width="7.125" style="263" customWidth="1"/>
    <col min="1816" max="1816" width="7.5" style="263" customWidth="1"/>
    <col min="1817" max="2048" width="9" style="263"/>
    <col min="2049" max="2049" width="29.125" style="263" customWidth="1"/>
    <col min="2050" max="2050" width="31.125" style="263" customWidth="1"/>
    <col min="2051" max="2051" width="30.5" style="263" bestFit="1" customWidth="1"/>
    <col min="2052" max="2052" width="5.375" style="263" customWidth="1"/>
    <col min="2053" max="2053" width="4.75" style="263" customWidth="1"/>
    <col min="2054" max="2054" width="4.25" style="263" customWidth="1"/>
    <col min="2055" max="2055" width="30.5" style="263" customWidth="1"/>
    <col min="2056" max="2059" width="5.375" style="263" customWidth="1"/>
    <col min="2060" max="2060" width="6.375" style="263" customWidth="1"/>
    <col min="2061" max="2061" width="7" style="263" customWidth="1"/>
    <col min="2062" max="2062" width="7.125" style="263" customWidth="1"/>
    <col min="2063" max="2063" width="7.75" style="263" customWidth="1"/>
    <col min="2064" max="2064" width="7.625" style="263" customWidth="1"/>
    <col min="2065" max="2065" width="7" style="263" customWidth="1"/>
    <col min="2066" max="2066" width="7.25" style="263" customWidth="1"/>
    <col min="2067" max="2067" width="7.75" style="263" customWidth="1"/>
    <col min="2068" max="2069" width="7.25" style="263" customWidth="1"/>
    <col min="2070" max="2070" width="7" style="263" customWidth="1"/>
    <col min="2071" max="2071" width="7.125" style="263" customWidth="1"/>
    <col min="2072" max="2072" width="7.5" style="263" customWidth="1"/>
    <col min="2073" max="2304" width="9" style="263"/>
    <col min="2305" max="2305" width="29.125" style="263" customWidth="1"/>
    <col min="2306" max="2306" width="31.125" style="263" customWidth="1"/>
    <col min="2307" max="2307" width="30.5" style="263" bestFit="1" customWidth="1"/>
    <col min="2308" max="2308" width="5.375" style="263" customWidth="1"/>
    <col min="2309" max="2309" width="4.75" style="263" customWidth="1"/>
    <col min="2310" max="2310" width="4.25" style="263" customWidth="1"/>
    <col min="2311" max="2311" width="30.5" style="263" customWidth="1"/>
    <col min="2312" max="2315" width="5.375" style="263" customWidth="1"/>
    <col min="2316" max="2316" width="6.375" style="263" customWidth="1"/>
    <col min="2317" max="2317" width="7" style="263" customWidth="1"/>
    <col min="2318" max="2318" width="7.125" style="263" customWidth="1"/>
    <col min="2319" max="2319" width="7.75" style="263" customWidth="1"/>
    <col min="2320" max="2320" width="7.625" style="263" customWidth="1"/>
    <col min="2321" max="2321" width="7" style="263" customWidth="1"/>
    <col min="2322" max="2322" width="7.25" style="263" customWidth="1"/>
    <col min="2323" max="2323" width="7.75" style="263" customWidth="1"/>
    <col min="2324" max="2325" width="7.25" style="263" customWidth="1"/>
    <col min="2326" max="2326" width="7" style="263" customWidth="1"/>
    <col min="2327" max="2327" width="7.125" style="263" customWidth="1"/>
    <col min="2328" max="2328" width="7.5" style="263" customWidth="1"/>
    <col min="2329" max="2560" width="9" style="263"/>
    <col min="2561" max="2561" width="29.125" style="263" customWidth="1"/>
    <col min="2562" max="2562" width="31.125" style="263" customWidth="1"/>
    <col min="2563" max="2563" width="30.5" style="263" bestFit="1" customWidth="1"/>
    <col min="2564" max="2564" width="5.375" style="263" customWidth="1"/>
    <col min="2565" max="2565" width="4.75" style="263" customWidth="1"/>
    <col min="2566" max="2566" width="4.25" style="263" customWidth="1"/>
    <col min="2567" max="2567" width="30.5" style="263" customWidth="1"/>
    <col min="2568" max="2571" width="5.375" style="263" customWidth="1"/>
    <col min="2572" max="2572" width="6.375" style="263" customWidth="1"/>
    <col min="2573" max="2573" width="7" style="263" customWidth="1"/>
    <col min="2574" max="2574" width="7.125" style="263" customWidth="1"/>
    <col min="2575" max="2575" width="7.75" style="263" customWidth="1"/>
    <col min="2576" max="2576" width="7.625" style="263" customWidth="1"/>
    <col min="2577" max="2577" width="7" style="263" customWidth="1"/>
    <col min="2578" max="2578" width="7.25" style="263" customWidth="1"/>
    <col min="2579" max="2579" width="7.75" style="263" customWidth="1"/>
    <col min="2580" max="2581" width="7.25" style="263" customWidth="1"/>
    <col min="2582" max="2582" width="7" style="263" customWidth="1"/>
    <col min="2583" max="2583" width="7.125" style="263" customWidth="1"/>
    <col min="2584" max="2584" width="7.5" style="263" customWidth="1"/>
    <col min="2585" max="2816" width="9" style="263"/>
    <col min="2817" max="2817" width="29.125" style="263" customWidth="1"/>
    <col min="2818" max="2818" width="31.125" style="263" customWidth="1"/>
    <col min="2819" max="2819" width="30.5" style="263" bestFit="1" customWidth="1"/>
    <col min="2820" max="2820" width="5.375" style="263" customWidth="1"/>
    <col min="2821" max="2821" width="4.75" style="263" customWidth="1"/>
    <col min="2822" max="2822" width="4.25" style="263" customWidth="1"/>
    <col min="2823" max="2823" width="30.5" style="263" customWidth="1"/>
    <col min="2824" max="2827" width="5.375" style="263" customWidth="1"/>
    <col min="2828" max="2828" width="6.375" style="263" customWidth="1"/>
    <col min="2829" max="2829" width="7" style="263" customWidth="1"/>
    <col min="2830" max="2830" width="7.125" style="263" customWidth="1"/>
    <col min="2831" max="2831" width="7.75" style="263" customWidth="1"/>
    <col min="2832" max="2832" width="7.625" style="263" customWidth="1"/>
    <col min="2833" max="2833" width="7" style="263" customWidth="1"/>
    <col min="2834" max="2834" width="7.25" style="263" customWidth="1"/>
    <col min="2835" max="2835" width="7.75" style="263" customWidth="1"/>
    <col min="2836" max="2837" width="7.25" style="263" customWidth="1"/>
    <col min="2838" max="2838" width="7" style="263" customWidth="1"/>
    <col min="2839" max="2839" width="7.125" style="263" customWidth="1"/>
    <col min="2840" max="2840" width="7.5" style="263" customWidth="1"/>
    <col min="2841" max="3072" width="9" style="263"/>
    <col min="3073" max="3073" width="29.125" style="263" customWidth="1"/>
    <col min="3074" max="3074" width="31.125" style="263" customWidth="1"/>
    <col min="3075" max="3075" width="30.5" style="263" bestFit="1" customWidth="1"/>
    <col min="3076" max="3076" width="5.375" style="263" customWidth="1"/>
    <col min="3077" max="3077" width="4.75" style="263" customWidth="1"/>
    <col min="3078" max="3078" width="4.25" style="263" customWidth="1"/>
    <col min="3079" max="3079" width="30.5" style="263" customWidth="1"/>
    <col min="3080" max="3083" width="5.375" style="263" customWidth="1"/>
    <col min="3084" max="3084" width="6.375" style="263" customWidth="1"/>
    <col min="3085" max="3085" width="7" style="263" customWidth="1"/>
    <col min="3086" max="3086" width="7.125" style="263" customWidth="1"/>
    <col min="3087" max="3087" width="7.75" style="263" customWidth="1"/>
    <col min="3088" max="3088" width="7.625" style="263" customWidth="1"/>
    <col min="3089" max="3089" width="7" style="263" customWidth="1"/>
    <col min="3090" max="3090" width="7.25" style="263" customWidth="1"/>
    <col min="3091" max="3091" width="7.75" style="263" customWidth="1"/>
    <col min="3092" max="3093" width="7.25" style="263" customWidth="1"/>
    <col min="3094" max="3094" width="7" style="263" customWidth="1"/>
    <col min="3095" max="3095" width="7.125" style="263" customWidth="1"/>
    <col min="3096" max="3096" width="7.5" style="263" customWidth="1"/>
    <col min="3097" max="3328" width="9" style="263"/>
    <col min="3329" max="3329" width="29.125" style="263" customWidth="1"/>
    <col min="3330" max="3330" width="31.125" style="263" customWidth="1"/>
    <col min="3331" max="3331" width="30.5" style="263" bestFit="1" customWidth="1"/>
    <col min="3332" max="3332" width="5.375" style="263" customWidth="1"/>
    <col min="3333" max="3333" width="4.75" style="263" customWidth="1"/>
    <col min="3334" max="3334" width="4.25" style="263" customWidth="1"/>
    <col min="3335" max="3335" width="30.5" style="263" customWidth="1"/>
    <col min="3336" max="3339" width="5.375" style="263" customWidth="1"/>
    <col min="3340" max="3340" width="6.375" style="263" customWidth="1"/>
    <col min="3341" max="3341" width="7" style="263" customWidth="1"/>
    <col min="3342" max="3342" width="7.125" style="263" customWidth="1"/>
    <col min="3343" max="3343" width="7.75" style="263" customWidth="1"/>
    <col min="3344" max="3344" width="7.625" style="263" customWidth="1"/>
    <col min="3345" max="3345" width="7" style="263" customWidth="1"/>
    <col min="3346" max="3346" width="7.25" style="263" customWidth="1"/>
    <col min="3347" max="3347" width="7.75" style="263" customWidth="1"/>
    <col min="3348" max="3349" width="7.25" style="263" customWidth="1"/>
    <col min="3350" max="3350" width="7" style="263" customWidth="1"/>
    <col min="3351" max="3351" width="7.125" style="263" customWidth="1"/>
    <col min="3352" max="3352" width="7.5" style="263" customWidth="1"/>
    <col min="3353" max="3584" width="9" style="263"/>
    <col min="3585" max="3585" width="29.125" style="263" customWidth="1"/>
    <col min="3586" max="3586" width="31.125" style="263" customWidth="1"/>
    <col min="3587" max="3587" width="30.5" style="263" bestFit="1" customWidth="1"/>
    <col min="3588" max="3588" width="5.375" style="263" customWidth="1"/>
    <col min="3589" max="3589" width="4.75" style="263" customWidth="1"/>
    <col min="3590" max="3590" width="4.25" style="263" customWidth="1"/>
    <col min="3591" max="3591" width="30.5" style="263" customWidth="1"/>
    <col min="3592" max="3595" width="5.375" style="263" customWidth="1"/>
    <col min="3596" max="3596" width="6.375" style="263" customWidth="1"/>
    <col min="3597" max="3597" width="7" style="263" customWidth="1"/>
    <col min="3598" max="3598" width="7.125" style="263" customWidth="1"/>
    <col min="3599" max="3599" width="7.75" style="263" customWidth="1"/>
    <col min="3600" max="3600" width="7.625" style="263" customWidth="1"/>
    <col min="3601" max="3601" width="7" style="263" customWidth="1"/>
    <col min="3602" max="3602" width="7.25" style="263" customWidth="1"/>
    <col min="3603" max="3603" width="7.75" style="263" customWidth="1"/>
    <col min="3604" max="3605" width="7.25" style="263" customWidth="1"/>
    <col min="3606" max="3606" width="7" style="263" customWidth="1"/>
    <col min="3607" max="3607" width="7.125" style="263" customWidth="1"/>
    <col min="3608" max="3608" width="7.5" style="263" customWidth="1"/>
    <col min="3609" max="3840" width="9" style="263"/>
    <col min="3841" max="3841" width="29.125" style="263" customWidth="1"/>
    <col min="3842" max="3842" width="31.125" style="263" customWidth="1"/>
    <col min="3843" max="3843" width="30.5" style="263" bestFit="1" customWidth="1"/>
    <col min="3844" max="3844" width="5.375" style="263" customWidth="1"/>
    <col min="3845" max="3845" width="4.75" style="263" customWidth="1"/>
    <col min="3846" max="3846" width="4.25" style="263" customWidth="1"/>
    <col min="3847" max="3847" width="30.5" style="263" customWidth="1"/>
    <col min="3848" max="3851" width="5.375" style="263" customWidth="1"/>
    <col min="3852" max="3852" width="6.375" style="263" customWidth="1"/>
    <col min="3853" max="3853" width="7" style="263" customWidth="1"/>
    <col min="3854" max="3854" width="7.125" style="263" customWidth="1"/>
    <col min="3855" max="3855" width="7.75" style="263" customWidth="1"/>
    <col min="3856" max="3856" width="7.625" style="263" customWidth="1"/>
    <col min="3857" max="3857" width="7" style="263" customWidth="1"/>
    <col min="3858" max="3858" width="7.25" style="263" customWidth="1"/>
    <col min="3859" max="3859" width="7.75" style="263" customWidth="1"/>
    <col min="3860" max="3861" width="7.25" style="263" customWidth="1"/>
    <col min="3862" max="3862" width="7" style="263" customWidth="1"/>
    <col min="3863" max="3863" width="7.125" style="263" customWidth="1"/>
    <col min="3864" max="3864" width="7.5" style="263" customWidth="1"/>
    <col min="3865" max="4096" width="9" style="263"/>
    <col min="4097" max="4097" width="29.125" style="263" customWidth="1"/>
    <col min="4098" max="4098" width="31.125" style="263" customWidth="1"/>
    <col min="4099" max="4099" width="30.5" style="263" bestFit="1" customWidth="1"/>
    <col min="4100" max="4100" width="5.375" style="263" customWidth="1"/>
    <col min="4101" max="4101" width="4.75" style="263" customWidth="1"/>
    <col min="4102" max="4102" width="4.25" style="263" customWidth="1"/>
    <col min="4103" max="4103" width="30.5" style="263" customWidth="1"/>
    <col min="4104" max="4107" width="5.375" style="263" customWidth="1"/>
    <col min="4108" max="4108" width="6.375" style="263" customWidth="1"/>
    <col min="4109" max="4109" width="7" style="263" customWidth="1"/>
    <col min="4110" max="4110" width="7.125" style="263" customWidth="1"/>
    <col min="4111" max="4111" width="7.75" style="263" customWidth="1"/>
    <col min="4112" max="4112" width="7.625" style="263" customWidth="1"/>
    <col min="4113" max="4113" width="7" style="263" customWidth="1"/>
    <col min="4114" max="4114" width="7.25" style="263" customWidth="1"/>
    <col min="4115" max="4115" width="7.75" style="263" customWidth="1"/>
    <col min="4116" max="4117" width="7.25" style="263" customWidth="1"/>
    <col min="4118" max="4118" width="7" style="263" customWidth="1"/>
    <col min="4119" max="4119" width="7.125" style="263" customWidth="1"/>
    <col min="4120" max="4120" width="7.5" style="263" customWidth="1"/>
    <col min="4121" max="4352" width="9" style="263"/>
    <col min="4353" max="4353" width="29.125" style="263" customWidth="1"/>
    <col min="4354" max="4354" width="31.125" style="263" customWidth="1"/>
    <col min="4355" max="4355" width="30.5" style="263" bestFit="1" customWidth="1"/>
    <col min="4356" max="4356" width="5.375" style="263" customWidth="1"/>
    <col min="4357" max="4357" width="4.75" style="263" customWidth="1"/>
    <col min="4358" max="4358" width="4.25" style="263" customWidth="1"/>
    <col min="4359" max="4359" width="30.5" style="263" customWidth="1"/>
    <col min="4360" max="4363" width="5.375" style="263" customWidth="1"/>
    <col min="4364" max="4364" width="6.375" style="263" customWidth="1"/>
    <col min="4365" max="4365" width="7" style="263" customWidth="1"/>
    <col min="4366" max="4366" width="7.125" style="263" customWidth="1"/>
    <col min="4367" max="4367" width="7.75" style="263" customWidth="1"/>
    <col min="4368" max="4368" width="7.625" style="263" customWidth="1"/>
    <col min="4369" max="4369" width="7" style="263" customWidth="1"/>
    <col min="4370" max="4370" width="7.25" style="263" customWidth="1"/>
    <col min="4371" max="4371" width="7.75" style="263" customWidth="1"/>
    <col min="4372" max="4373" width="7.25" style="263" customWidth="1"/>
    <col min="4374" max="4374" width="7" style="263" customWidth="1"/>
    <col min="4375" max="4375" width="7.125" style="263" customWidth="1"/>
    <col min="4376" max="4376" width="7.5" style="263" customWidth="1"/>
    <col min="4377" max="4608" width="9" style="263"/>
    <col min="4609" max="4609" width="29.125" style="263" customWidth="1"/>
    <col min="4610" max="4610" width="31.125" style="263" customWidth="1"/>
    <col min="4611" max="4611" width="30.5" style="263" bestFit="1" customWidth="1"/>
    <col min="4612" max="4612" width="5.375" style="263" customWidth="1"/>
    <col min="4613" max="4613" width="4.75" style="263" customWidth="1"/>
    <col min="4614" max="4614" width="4.25" style="263" customWidth="1"/>
    <col min="4615" max="4615" width="30.5" style="263" customWidth="1"/>
    <col min="4616" max="4619" width="5.375" style="263" customWidth="1"/>
    <col min="4620" max="4620" width="6.375" style="263" customWidth="1"/>
    <col min="4621" max="4621" width="7" style="263" customWidth="1"/>
    <col min="4622" max="4622" width="7.125" style="263" customWidth="1"/>
    <col min="4623" max="4623" width="7.75" style="263" customWidth="1"/>
    <col min="4624" max="4624" width="7.625" style="263" customWidth="1"/>
    <col min="4625" max="4625" width="7" style="263" customWidth="1"/>
    <col min="4626" max="4626" width="7.25" style="263" customWidth="1"/>
    <col min="4627" max="4627" width="7.75" style="263" customWidth="1"/>
    <col min="4628" max="4629" width="7.25" style="263" customWidth="1"/>
    <col min="4630" max="4630" width="7" style="263" customWidth="1"/>
    <col min="4631" max="4631" width="7.125" style="263" customWidth="1"/>
    <col min="4632" max="4632" width="7.5" style="263" customWidth="1"/>
    <col min="4633" max="4864" width="9" style="263"/>
    <col min="4865" max="4865" width="29.125" style="263" customWidth="1"/>
    <col min="4866" max="4866" width="31.125" style="263" customWidth="1"/>
    <col min="4867" max="4867" width="30.5" style="263" bestFit="1" customWidth="1"/>
    <col min="4868" max="4868" width="5.375" style="263" customWidth="1"/>
    <col min="4869" max="4869" width="4.75" style="263" customWidth="1"/>
    <col min="4870" max="4870" width="4.25" style="263" customWidth="1"/>
    <col min="4871" max="4871" width="30.5" style="263" customWidth="1"/>
    <col min="4872" max="4875" width="5.375" style="263" customWidth="1"/>
    <col min="4876" max="4876" width="6.375" style="263" customWidth="1"/>
    <col min="4877" max="4877" width="7" style="263" customWidth="1"/>
    <col min="4878" max="4878" width="7.125" style="263" customWidth="1"/>
    <col min="4879" max="4879" width="7.75" style="263" customWidth="1"/>
    <col min="4880" max="4880" width="7.625" style="263" customWidth="1"/>
    <col min="4881" max="4881" width="7" style="263" customWidth="1"/>
    <col min="4882" max="4882" width="7.25" style="263" customWidth="1"/>
    <col min="4883" max="4883" width="7.75" style="263" customWidth="1"/>
    <col min="4884" max="4885" width="7.25" style="263" customWidth="1"/>
    <col min="4886" max="4886" width="7" style="263" customWidth="1"/>
    <col min="4887" max="4887" width="7.125" style="263" customWidth="1"/>
    <col min="4888" max="4888" width="7.5" style="263" customWidth="1"/>
    <col min="4889" max="5120" width="9" style="263"/>
    <col min="5121" max="5121" width="29.125" style="263" customWidth="1"/>
    <col min="5122" max="5122" width="31.125" style="263" customWidth="1"/>
    <col min="5123" max="5123" width="30.5" style="263" bestFit="1" customWidth="1"/>
    <col min="5124" max="5124" width="5.375" style="263" customWidth="1"/>
    <col min="5125" max="5125" width="4.75" style="263" customWidth="1"/>
    <col min="5126" max="5126" width="4.25" style="263" customWidth="1"/>
    <col min="5127" max="5127" width="30.5" style="263" customWidth="1"/>
    <col min="5128" max="5131" width="5.375" style="263" customWidth="1"/>
    <col min="5132" max="5132" width="6.375" style="263" customWidth="1"/>
    <col min="5133" max="5133" width="7" style="263" customWidth="1"/>
    <col min="5134" max="5134" width="7.125" style="263" customWidth="1"/>
    <col min="5135" max="5135" width="7.75" style="263" customWidth="1"/>
    <col min="5136" max="5136" width="7.625" style="263" customWidth="1"/>
    <col min="5137" max="5137" width="7" style="263" customWidth="1"/>
    <col min="5138" max="5138" width="7.25" style="263" customWidth="1"/>
    <col min="5139" max="5139" width="7.75" style="263" customWidth="1"/>
    <col min="5140" max="5141" width="7.25" style="263" customWidth="1"/>
    <col min="5142" max="5142" width="7" style="263" customWidth="1"/>
    <col min="5143" max="5143" width="7.125" style="263" customWidth="1"/>
    <col min="5144" max="5144" width="7.5" style="263" customWidth="1"/>
    <col min="5145" max="5376" width="9" style="263"/>
    <col min="5377" max="5377" width="29.125" style="263" customWidth="1"/>
    <col min="5378" max="5378" width="31.125" style="263" customWidth="1"/>
    <col min="5379" max="5379" width="30.5" style="263" bestFit="1" customWidth="1"/>
    <col min="5380" max="5380" width="5.375" style="263" customWidth="1"/>
    <col min="5381" max="5381" width="4.75" style="263" customWidth="1"/>
    <col min="5382" max="5382" width="4.25" style="263" customWidth="1"/>
    <col min="5383" max="5383" width="30.5" style="263" customWidth="1"/>
    <col min="5384" max="5387" width="5.375" style="263" customWidth="1"/>
    <col min="5388" max="5388" width="6.375" style="263" customWidth="1"/>
    <col min="5389" max="5389" width="7" style="263" customWidth="1"/>
    <col min="5390" max="5390" width="7.125" style="263" customWidth="1"/>
    <col min="5391" max="5391" width="7.75" style="263" customWidth="1"/>
    <col min="5392" max="5392" width="7.625" style="263" customWidth="1"/>
    <col min="5393" max="5393" width="7" style="263" customWidth="1"/>
    <col min="5394" max="5394" width="7.25" style="263" customWidth="1"/>
    <col min="5395" max="5395" width="7.75" style="263" customWidth="1"/>
    <col min="5396" max="5397" width="7.25" style="263" customWidth="1"/>
    <col min="5398" max="5398" width="7" style="263" customWidth="1"/>
    <col min="5399" max="5399" width="7.125" style="263" customWidth="1"/>
    <col min="5400" max="5400" width="7.5" style="263" customWidth="1"/>
    <col min="5401" max="5632" width="9" style="263"/>
    <col min="5633" max="5633" width="29.125" style="263" customWidth="1"/>
    <col min="5634" max="5634" width="31.125" style="263" customWidth="1"/>
    <col min="5635" max="5635" width="30.5" style="263" bestFit="1" customWidth="1"/>
    <col min="5636" max="5636" width="5.375" style="263" customWidth="1"/>
    <col min="5637" max="5637" width="4.75" style="263" customWidth="1"/>
    <col min="5638" max="5638" width="4.25" style="263" customWidth="1"/>
    <col min="5639" max="5639" width="30.5" style="263" customWidth="1"/>
    <col min="5640" max="5643" width="5.375" style="263" customWidth="1"/>
    <col min="5644" max="5644" width="6.375" style="263" customWidth="1"/>
    <col min="5645" max="5645" width="7" style="263" customWidth="1"/>
    <col min="5646" max="5646" width="7.125" style="263" customWidth="1"/>
    <col min="5647" max="5647" width="7.75" style="263" customWidth="1"/>
    <col min="5648" max="5648" width="7.625" style="263" customWidth="1"/>
    <col min="5649" max="5649" width="7" style="263" customWidth="1"/>
    <col min="5650" max="5650" width="7.25" style="263" customWidth="1"/>
    <col min="5651" max="5651" width="7.75" style="263" customWidth="1"/>
    <col min="5652" max="5653" width="7.25" style="263" customWidth="1"/>
    <col min="5654" max="5654" width="7" style="263" customWidth="1"/>
    <col min="5655" max="5655" width="7.125" style="263" customWidth="1"/>
    <col min="5656" max="5656" width="7.5" style="263" customWidth="1"/>
    <col min="5657" max="5888" width="9" style="263"/>
    <col min="5889" max="5889" width="29.125" style="263" customWidth="1"/>
    <col min="5890" max="5890" width="31.125" style="263" customWidth="1"/>
    <col min="5891" max="5891" width="30.5" style="263" bestFit="1" customWidth="1"/>
    <col min="5892" max="5892" width="5.375" style="263" customWidth="1"/>
    <col min="5893" max="5893" width="4.75" style="263" customWidth="1"/>
    <col min="5894" max="5894" width="4.25" style="263" customWidth="1"/>
    <col min="5895" max="5895" width="30.5" style="263" customWidth="1"/>
    <col min="5896" max="5899" width="5.375" style="263" customWidth="1"/>
    <col min="5900" max="5900" width="6.375" style="263" customWidth="1"/>
    <col min="5901" max="5901" width="7" style="263" customWidth="1"/>
    <col min="5902" max="5902" width="7.125" style="263" customWidth="1"/>
    <col min="5903" max="5903" width="7.75" style="263" customWidth="1"/>
    <col min="5904" max="5904" width="7.625" style="263" customWidth="1"/>
    <col min="5905" max="5905" width="7" style="263" customWidth="1"/>
    <col min="5906" max="5906" width="7.25" style="263" customWidth="1"/>
    <col min="5907" max="5907" width="7.75" style="263" customWidth="1"/>
    <col min="5908" max="5909" width="7.25" style="263" customWidth="1"/>
    <col min="5910" max="5910" width="7" style="263" customWidth="1"/>
    <col min="5911" max="5911" width="7.125" style="263" customWidth="1"/>
    <col min="5912" max="5912" width="7.5" style="263" customWidth="1"/>
    <col min="5913" max="6144" width="9" style="263"/>
    <col min="6145" max="6145" width="29.125" style="263" customWidth="1"/>
    <col min="6146" max="6146" width="31.125" style="263" customWidth="1"/>
    <col min="6147" max="6147" width="30.5" style="263" bestFit="1" customWidth="1"/>
    <col min="6148" max="6148" width="5.375" style="263" customWidth="1"/>
    <col min="6149" max="6149" width="4.75" style="263" customWidth="1"/>
    <col min="6150" max="6150" width="4.25" style="263" customWidth="1"/>
    <col min="6151" max="6151" width="30.5" style="263" customWidth="1"/>
    <col min="6152" max="6155" width="5.375" style="263" customWidth="1"/>
    <col min="6156" max="6156" width="6.375" style="263" customWidth="1"/>
    <col min="6157" max="6157" width="7" style="263" customWidth="1"/>
    <col min="6158" max="6158" width="7.125" style="263" customWidth="1"/>
    <col min="6159" max="6159" width="7.75" style="263" customWidth="1"/>
    <col min="6160" max="6160" width="7.625" style="263" customWidth="1"/>
    <col min="6161" max="6161" width="7" style="263" customWidth="1"/>
    <col min="6162" max="6162" width="7.25" style="263" customWidth="1"/>
    <col min="6163" max="6163" width="7.75" style="263" customWidth="1"/>
    <col min="6164" max="6165" width="7.25" style="263" customWidth="1"/>
    <col min="6166" max="6166" width="7" style="263" customWidth="1"/>
    <col min="6167" max="6167" width="7.125" style="263" customWidth="1"/>
    <col min="6168" max="6168" width="7.5" style="263" customWidth="1"/>
    <col min="6169" max="6400" width="9" style="263"/>
    <col min="6401" max="6401" width="29.125" style="263" customWidth="1"/>
    <col min="6402" max="6402" width="31.125" style="263" customWidth="1"/>
    <col min="6403" max="6403" width="30.5" style="263" bestFit="1" customWidth="1"/>
    <col min="6404" max="6404" width="5.375" style="263" customWidth="1"/>
    <col min="6405" max="6405" width="4.75" style="263" customWidth="1"/>
    <col min="6406" max="6406" width="4.25" style="263" customWidth="1"/>
    <col min="6407" max="6407" width="30.5" style="263" customWidth="1"/>
    <col min="6408" max="6411" width="5.375" style="263" customWidth="1"/>
    <col min="6412" max="6412" width="6.375" style="263" customWidth="1"/>
    <col min="6413" max="6413" width="7" style="263" customWidth="1"/>
    <col min="6414" max="6414" width="7.125" style="263" customWidth="1"/>
    <col min="6415" max="6415" width="7.75" style="263" customWidth="1"/>
    <col min="6416" max="6416" width="7.625" style="263" customWidth="1"/>
    <col min="6417" max="6417" width="7" style="263" customWidth="1"/>
    <col min="6418" max="6418" width="7.25" style="263" customWidth="1"/>
    <col min="6419" max="6419" width="7.75" style="263" customWidth="1"/>
    <col min="6420" max="6421" width="7.25" style="263" customWidth="1"/>
    <col min="6422" max="6422" width="7" style="263" customWidth="1"/>
    <col min="6423" max="6423" width="7.125" style="263" customWidth="1"/>
    <col min="6424" max="6424" width="7.5" style="263" customWidth="1"/>
    <col min="6425" max="6656" width="9" style="263"/>
    <col min="6657" max="6657" width="29.125" style="263" customWidth="1"/>
    <col min="6658" max="6658" width="31.125" style="263" customWidth="1"/>
    <col min="6659" max="6659" width="30.5" style="263" bestFit="1" customWidth="1"/>
    <col min="6660" max="6660" width="5.375" style="263" customWidth="1"/>
    <col min="6661" max="6661" width="4.75" style="263" customWidth="1"/>
    <col min="6662" max="6662" width="4.25" style="263" customWidth="1"/>
    <col min="6663" max="6663" width="30.5" style="263" customWidth="1"/>
    <col min="6664" max="6667" width="5.375" style="263" customWidth="1"/>
    <col min="6668" max="6668" width="6.375" style="263" customWidth="1"/>
    <col min="6669" max="6669" width="7" style="263" customWidth="1"/>
    <col min="6670" max="6670" width="7.125" style="263" customWidth="1"/>
    <col min="6671" max="6671" width="7.75" style="263" customWidth="1"/>
    <col min="6672" max="6672" width="7.625" style="263" customWidth="1"/>
    <col min="6673" max="6673" width="7" style="263" customWidth="1"/>
    <col min="6674" max="6674" width="7.25" style="263" customWidth="1"/>
    <col min="6675" max="6675" width="7.75" style="263" customWidth="1"/>
    <col min="6676" max="6677" width="7.25" style="263" customWidth="1"/>
    <col min="6678" max="6678" width="7" style="263" customWidth="1"/>
    <col min="6679" max="6679" width="7.125" style="263" customWidth="1"/>
    <col min="6680" max="6680" width="7.5" style="263" customWidth="1"/>
    <col min="6681" max="6912" width="9" style="263"/>
    <col min="6913" max="6913" width="29.125" style="263" customWidth="1"/>
    <col min="6914" max="6914" width="31.125" style="263" customWidth="1"/>
    <col min="6915" max="6915" width="30.5" style="263" bestFit="1" customWidth="1"/>
    <col min="6916" max="6916" width="5.375" style="263" customWidth="1"/>
    <col min="6917" max="6917" width="4.75" style="263" customWidth="1"/>
    <col min="6918" max="6918" width="4.25" style="263" customWidth="1"/>
    <col min="6919" max="6919" width="30.5" style="263" customWidth="1"/>
    <col min="6920" max="6923" width="5.375" style="263" customWidth="1"/>
    <col min="6924" max="6924" width="6.375" style="263" customWidth="1"/>
    <col min="6925" max="6925" width="7" style="263" customWidth="1"/>
    <col min="6926" max="6926" width="7.125" style="263" customWidth="1"/>
    <col min="6927" max="6927" width="7.75" style="263" customWidth="1"/>
    <col min="6928" max="6928" width="7.625" style="263" customWidth="1"/>
    <col min="6929" max="6929" width="7" style="263" customWidth="1"/>
    <col min="6930" max="6930" width="7.25" style="263" customWidth="1"/>
    <col min="6931" max="6931" width="7.75" style="263" customWidth="1"/>
    <col min="6932" max="6933" width="7.25" style="263" customWidth="1"/>
    <col min="6934" max="6934" width="7" style="263" customWidth="1"/>
    <col min="6935" max="6935" width="7.125" style="263" customWidth="1"/>
    <col min="6936" max="6936" width="7.5" style="263" customWidth="1"/>
    <col min="6937" max="7168" width="9" style="263"/>
    <col min="7169" max="7169" width="29.125" style="263" customWidth="1"/>
    <col min="7170" max="7170" width="31.125" style="263" customWidth="1"/>
    <col min="7171" max="7171" width="30.5" style="263" bestFit="1" customWidth="1"/>
    <col min="7172" max="7172" width="5.375" style="263" customWidth="1"/>
    <col min="7173" max="7173" width="4.75" style="263" customWidth="1"/>
    <col min="7174" max="7174" width="4.25" style="263" customWidth="1"/>
    <col min="7175" max="7175" width="30.5" style="263" customWidth="1"/>
    <col min="7176" max="7179" width="5.375" style="263" customWidth="1"/>
    <col min="7180" max="7180" width="6.375" style="263" customWidth="1"/>
    <col min="7181" max="7181" width="7" style="263" customWidth="1"/>
    <col min="7182" max="7182" width="7.125" style="263" customWidth="1"/>
    <col min="7183" max="7183" width="7.75" style="263" customWidth="1"/>
    <col min="7184" max="7184" width="7.625" style="263" customWidth="1"/>
    <col min="7185" max="7185" width="7" style="263" customWidth="1"/>
    <col min="7186" max="7186" width="7.25" style="263" customWidth="1"/>
    <col min="7187" max="7187" width="7.75" style="263" customWidth="1"/>
    <col min="7188" max="7189" width="7.25" style="263" customWidth="1"/>
    <col min="7190" max="7190" width="7" style="263" customWidth="1"/>
    <col min="7191" max="7191" width="7.125" style="263" customWidth="1"/>
    <col min="7192" max="7192" width="7.5" style="263" customWidth="1"/>
    <col min="7193" max="7424" width="9" style="263"/>
    <col min="7425" max="7425" width="29.125" style="263" customWidth="1"/>
    <col min="7426" max="7426" width="31.125" style="263" customWidth="1"/>
    <col min="7427" max="7427" width="30.5" style="263" bestFit="1" customWidth="1"/>
    <col min="7428" max="7428" width="5.375" style="263" customWidth="1"/>
    <col min="7429" max="7429" width="4.75" style="263" customWidth="1"/>
    <col min="7430" max="7430" width="4.25" style="263" customWidth="1"/>
    <col min="7431" max="7431" width="30.5" style="263" customWidth="1"/>
    <col min="7432" max="7435" width="5.375" style="263" customWidth="1"/>
    <col min="7436" max="7436" width="6.375" style="263" customWidth="1"/>
    <col min="7437" max="7437" width="7" style="263" customWidth="1"/>
    <col min="7438" max="7438" width="7.125" style="263" customWidth="1"/>
    <col min="7439" max="7439" width="7.75" style="263" customWidth="1"/>
    <col min="7440" max="7440" width="7.625" style="263" customWidth="1"/>
    <col min="7441" max="7441" width="7" style="263" customWidth="1"/>
    <col min="7442" max="7442" width="7.25" style="263" customWidth="1"/>
    <col min="7443" max="7443" width="7.75" style="263" customWidth="1"/>
    <col min="7444" max="7445" width="7.25" style="263" customWidth="1"/>
    <col min="7446" max="7446" width="7" style="263" customWidth="1"/>
    <col min="7447" max="7447" width="7.125" style="263" customWidth="1"/>
    <col min="7448" max="7448" width="7.5" style="263" customWidth="1"/>
    <col min="7449" max="7680" width="9" style="263"/>
    <col min="7681" max="7681" width="29.125" style="263" customWidth="1"/>
    <col min="7682" max="7682" width="31.125" style="263" customWidth="1"/>
    <col min="7683" max="7683" width="30.5" style="263" bestFit="1" customWidth="1"/>
    <col min="7684" max="7684" width="5.375" style="263" customWidth="1"/>
    <col min="7685" max="7685" width="4.75" style="263" customWidth="1"/>
    <col min="7686" max="7686" width="4.25" style="263" customWidth="1"/>
    <col min="7687" max="7687" width="30.5" style="263" customWidth="1"/>
    <col min="7688" max="7691" width="5.375" style="263" customWidth="1"/>
    <col min="7692" max="7692" width="6.375" style="263" customWidth="1"/>
    <col min="7693" max="7693" width="7" style="263" customWidth="1"/>
    <col min="7694" max="7694" width="7.125" style="263" customWidth="1"/>
    <col min="7695" max="7695" width="7.75" style="263" customWidth="1"/>
    <col min="7696" max="7696" width="7.625" style="263" customWidth="1"/>
    <col min="7697" max="7697" width="7" style="263" customWidth="1"/>
    <col min="7698" max="7698" width="7.25" style="263" customWidth="1"/>
    <col min="7699" max="7699" width="7.75" style="263" customWidth="1"/>
    <col min="7700" max="7701" width="7.25" style="263" customWidth="1"/>
    <col min="7702" max="7702" width="7" style="263" customWidth="1"/>
    <col min="7703" max="7703" width="7.125" style="263" customWidth="1"/>
    <col min="7704" max="7704" width="7.5" style="263" customWidth="1"/>
    <col min="7705" max="7936" width="9" style="263"/>
    <col min="7937" max="7937" width="29.125" style="263" customWidth="1"/>
    <col min="7938" max="7938" width="31.125" style="263" customWidth="1"/>
    <col min="7939" max="7939" width="30.5" style="263" bestFit="1" customWidth="1"/>
    <col min="7940" max="7940" width="5.375" style="263" customWidth="1"/>
    <col min="7941" max="7941" width="4.75" style="263" customWidth="1"/>
    <col min="7942" max="7942" width="4.25" style="263" customWidth="1"/>
    <col min="7943" max="7943" width="30.5" style="263" customWidth="1"/>
    <col min="7944" max="7947" width="5.375" style="263" customWidth="1"/>
    <col min="7948" max="7948" width="6.375" style="263" customWidth="1"/>
    <col min="7949" max="7949" width="7" style="263" customWidth="1"/>
    <col min="7950" max="7950" width="7.125" style="263" customWidth="1"/>
    <col min="7951" max="7951" width="7.75" style="263" customWidth="1"/>
    <col min="7952" max="7952" width="7.625" style="263" customWidth="1"/>
    <col min="7953" max="7953" width="7" style="263" customWidth="1"/>
    <col min="7954" max="7954" width="7.25" style="263" customWidth="1"/>
    <col min="7955" max="7955" width="7.75" style="263" customWidth="1"/>
    <col min="7956" max="7957" width="7.25" style="263" customWidth="1"/>
    <col min="7958" max="7958" width="7" style="263" customWidth="1"/>
    <col min="7959" max="7959" width="7.125" style="263" customWidth="1"/>
    <col min="7960" max="7960" width="7.5" style="263" customWidth="1"/>
    <col min="7961" max="8192" width="9" style="263"/>
    <col min="8193" max="8193" width="29.125" style="263" customWidth="1"/>
    <col min="8194" max="8194" width="31.125" style="263" customWidth="1"/>
    <col min="8195" max="8195" width="30.5" style="263" bestFit="1" customWidth="1"/>
    <col min="8196" max="8196" width="5.375" style="263" customWidth="1"/>
    <col min="8197" max="8197" width="4.75" style="263" customWidth="1"/>
    <col min="8198" max="8198" width="4.25" style="263" customWidth="1"/>
    <col min="8199" max="8199" width="30.5" style="263" customWidth="1"/>
    <col min="8200" max="8203" width="5.375" style="263" customWidth="1"/>
    <col min="8204" max="8204" width="6.375" style="263" customWidth="1"/>
    <col min="8205" max="8205" width="7" style="263" customWidth="1"/>
    <col min="8206" max="8206" width="7.125" style="263" customWidth="1"/>
    <col min="8207" max="8207" width="7.75" style="263" customWidth="1"/>
    <col min="8208" max="8208" width="7.625" style="263" customWidth="1"/>
    <col min="8209" max="8209" width="7" style="263" customWidth="1"/>
    <col min="8210" max="8210" width="7.25" style="263" customWidth="1"/>
    <col min="8211" max="8211" width="7.75" style="263" customWidth="1"/>
    <col min="8212" max="8213" width="7.25" style="263" customWidth="1"/>
    <col min="8214" max="8214" width="7" style="263" customWidth="1"/>
    <col min="8215" max="8215" width="7.125" style="263" customWidth="1"/>
    <col min="8216" max="8216" width="7.5" style="263" customWidth="1"/>
    <col min="8217" max="8448" width="9" style="263"/>
    <col min="8449" max="8449" width="29.125" style="263" customWidth="1"/>
    <col min="8450" max="8450" width="31.125" style="263" customWidth="1"/>
    <col min="8451" max="8451" width="30.5" style="263" bestFit="1" customWidth="1"/>
    <col min="8452" max="8452" width="5.375" style="263" customWidth="1"/>
    <col min="8453" max="8453" width="4.75" style="263" customWidth="1"/>
    <col min="8454" max="8454" width="4.25" style="263" customWidth="1"/>
    <col min="8455" max="8455" width="30.5" style="263" customWidth="1"/>
    <col min="8456" max="8459" width="5.375" style="263" customWidth="1"/>
    <col min="8460" max="8460" width="6.375" style="263" customWidth="1"/>
    <col min="8461" max="8461" width="7" style="263" customWidth="1"/>
    <col min="8462" max="8462" width="7.125" style="263" customWidth="1"/>
    <col min="8463" max="8463" width="7.75" style="263" customWidth="1"/>
    <col min="8464" max="8464" width="7.625" style="263" customWidth="1"/>
    <col min="8465" max="8465" width="7" style="263" customWidth="1"/>
    <col min="8466" max="8466" width="7.25" style="263" customWidth="1"/>
    <col min="8467" max="8467" width="7.75" style="263" customWidth="1"/>
    <col min="8468" max="8469" width="7.25" style="263" customWidth="1"/>
    <col min="8470" max="8470" width="7" style="263" customWidth="1"/>
    <col min="8471" max="8471" width="7.125" style="263" customWidth="1"/>
    <col min="8472" max="8472" width="7.5" style="263" customWidth="1"/>
    <col min="8473" max="8704" width="9" style="263"/>
    <col min="8705" max="8705" width="29.125" style="263" customWidth="1"/>
    <col min="8706" max="8706" width="31.125" style="263" customWidth="1"/>
    <col min="8707" max="8707" width="30.5" style="263" bestFit="1" customWidth="1"/>
    <col min="8708" max="8708" width="5.375" style="263" customWidth="1"/>
    <col min="8709" max="8709" width="4.75" style="263" customWidth="1"/>
    <col min="8710" max="8710" width="4.25" style="263" customWidth="1"/>
    <col min="8711" max="8711" width="30.5" style="263" customWidth="1"/>
    <col min="8712" max="8715" width="5.375" style="263" customWidth="1"/>
    <col min="8716" max="8716" width="6.375" style="263" customWidth="1"/>
    <col min="8717" max="8717" width="7" style="263" customWidth="1"/>
    <col min="8718" max="8718" width="7.125" style="263" customWidth="1"/>
    <col min="8719" max="8719" width="7.75" style="263" customWidth="1"/>
    <col min="8720" max="8720" width="7.625" style="263" customWidth="1"/>
    <col min="8721" max="8721" width="7" style="263" customWidth="1"/>
    <col min="8722" max="8722" width="7.25" style="263" customWidth="1"/>
    <col min="8723" max="8723" width="7.75" style="263" customWidth="1"/>
    <col min="8724" max="8725" width="7.25" style="263" customWidth="1"/>
    <col min="8726" max="8726" width="7" style="263" customWidth="1"/>
    <col min="8727" max="8727" width="7.125" style="263" customWidth="1"/>
    <col min="8728" max="8728" width="7.5" style="263" customWidth="1"/>
    <col min="8729" max="8960" width="9" style="263"/>
    <col min="8961" max="8961" width="29.125" style="263" customWidth="1"/>
    <col min="8962" max="8962" width="31.125" style="263" customWidth="1"/>
    <col min="8963" max="8963" width="30.5" style="263" bestFit="1" customWidth="1"/>
    <col min="8964" max="8964" width="5.375" style="263" customWidth="1"/>
    <col min="8965" max="8965" width="4.75" style="263" customWidth="1"/>
    <col min="8966" max="8966" width="4.25" style="263" customWidth="1"/>
    <col min="8967" max="8967" width="30.5" style="263" customWidth="1"/>
    <col min="8968" max="8971" width="5.375" style="263" customWidth="1"/>
    <col min="8972" max="8972" width="6.375" style="263" customWidth="1"/>
    <col min="8973" max="8973" width="7" style="263" customWidth="1"/>
    <col min="8974" max="8974" width="7.125" style="263" customWidth="1"/>
    <col min="8975" max="8975" width="7.75" style="263" customWidth="1"/>
    <col min="8976" max="8976" width="7.625" style="263" customWidth="1"/>
    <col min="8977" max="8977" width="7" style="263" customWidth="1"/>
    <col min="8978" max="8978" width="7.25" style="263" customWidth="1"/>
    <col min="8979" max="8979" width="7.75" style="263" customWidth="1"/>
    <col min="8980" max="8981" width="7.25" style="263" customWidth="1"/>
    <col min="8982" max="8982" width="7" style="263" customWidth="1"/>
    <col min="8983" max="8983" width="7.125" style="263" customWidth="1"/>
    <col min="8984" max="8984" width="7.5" style="263" customWidth="1"/>
    <col min="8985" max="9216" width="9" style="263"/>
    <col min="9217" max="9217" width="29.125" style="263" customWidth="1"/>
    <col min="9218" max="9218" width="31.125" style="263" customWidth="1"/>
    <col min="9219" max="9219" width="30.5" style="263" bestFit="1" customWidth="1"/>
    <col min="9220" max="9220" width="5.375" style="263" customWidth="1"/>
    <col min="9221" max="9221" width="4.75" style="263" customWidth="1"/>
    <col min="9222" max="9222" width="4.25" style="263" customWidth="1"/>
    <col min="9223" max="9223" width="30.5" style="263" customWidth="1"/>
    <col min="9224" max="9227" width="5.375" style="263" customWidth="1"/>
    <col min="9228" max="9228" width="6.375" style="263" customWidth="1"/>
    <col min="9229" max="9229" width="7" style="263" customWidth="1"/>
    <col min="9230" max="9230" width="7.125" style="263" customWidth="1"/>
    <col min="9231" max="9231" width="7.75" style="263" customWidth="1"/>
    <col min="9232" max="9232" width="7.625" style="263" customWidth="1"/>
    <col min="9233" max="9233" width="7" style="263" customWidth="1"/>
    <col min="9234" max="9234" width="7.25" style="263" customWidth="1"/>
    <col min="9235" max="9235" width="7.75" style="263" customWidth="1"/>
    <col min="9236" max="9237" width="7.25" style="263" customWidth="1"/>
    <col min="9238" max="9238" width="7" style="263" customWidth="1"/>
    <col min="9239" max="9239" width="7.125" style="263" customWidth="1"/>
    <col min="9240" max="9240" width="7.5" style="263" customWidth="1"/>
    <col min="9241" max="9472" width="9" style="263"/>
    <col min="9473" max="9473" width="29.125" style="263" customWidth="1"/>
    <col min="9474" max="9474" width="31.125" style="263" customWidth="1"/>
    <col min="9475" max="9475" width="30.5" style="263" bestFit="1" customWidth="1"/>
    <col min="9476" max="9476" width="5.375" style="263" customWidth="1"/>
    <col min="9477" max="9477" width="4.75" style="263" customWidth="1"/>
    <col min="9478" max="9478" width="4.25" style="263" customWidth="1"/>
    <col min="9479" max="9479" width="30.5" style="263" customWidth="1"/>
    <col min="9480" max="9483" width="5.375" style="263" customWidth="1"/>
    <col min="9484" max="9484" width="6.375" style="263" customWidth="1"/>
    <col min="9485" max="9485" width="7" style="263" customWidth="1"/>
    <col min="9486" max="9486" width="7.125" style="263" customWidth="1"/>
    <col min="9487" max="9487" width="7.75" style="263" customWidth="1"/>
    <col min="9488" max="9488" width="7.625" style="263" customWidth="1"/>
    <col min="9489" max="9489" width="7" style="263" customWidth="1"/>
    <col min="9490" max="9490" width="7.25" style="263" customWidth="1"/>
    <col min="9491" max="9491" width="7.75" style="263" customWidth="1"/>
    <col min="9492" max="9493" width="7.25" style="263" customWidth="1"/>
    <col min="9494" max="9494" width="7" style="263" customWidth="1"/>
    <col min="9495" max="9495" width="7.125" style="263" customWidth="1"/>
    <col min="9496" max="9496" width="7.5" style="263" customWidth="1"/>
    <col min="9497" max="9728" width="9" style="263"/>
    <col min="9729" max="9729" width="29.125" style="263" customWidth="1"/>
    <col min="9730" max="9730" width="31.125" style="263" customWidth="1"/>
    <col min="9731" max="9731" width="30.5" style="263" bestFit="1" customWidth="1"/>
    <col min="9732" max="9732" width="5.375" style="263" customWidth="1"/>
    <col min="9733" max="9733" width="4.75" style="263" customWidth="1"/>
    <col min="9734" max="9734" width="4.25" style="263" customWidth="1"/>
    <col min="9735" max="9735" width="30.5" style="263" customWidth="1"/>
    <col min="9736" max="9739" width="5.375" style="263" customWidth="1"/>
    <col min="9740" max="9740" width="6.375" style="263" customWidth="1"/>
    <col min="9741" max="9741" width="7" style="263" customWidth="1"/>
    <col min="9742" max="9742" width="7.125" style="263" customWidth="1"/>
    <col min="9743" max="9743" width="7.75" style="263" customWidth="1"/>
    <col min="9744" max="9744" width="7.625" style="263" customWidth="1"/>
    <col min="9745" max="9745" width="7" style="263" customWidth="1"/>
    <col min="9746" max="9746" width="7.25" style="263" customWidth="1"/>
    <col min="9747" max="9747" width="7.75" style="263" customWidth="1"/>
    <col min="9748" max="9749" width="7.25" style="263" customWidth="1"/>
    <col min="9750" max="9750" width="7" style="263" customWidth="1"/>
    <col min="9751" max="9751" width="7.125" style="263" customWidth="1"/>
    <col min="9752" max="9752" width="7.5" style="263" customWidth="1"/>
    <col min="9753" max="9984" width="9" style="263"/>
    <col min="9985" max="9985" width="29.125" style="263" customWidth="1"/>
    <col min="9986" max="9986" width="31.125" style="263" customWidth="1"/>
    <col min="9987" max="9987" width="30.5" style="263" bestFit="1" customWidth="1"/>
    <col min="9988" max="9988" width="5.375" style="263" customWidth="1"/>
    <col min="9989" max="9989" width="4.75" style="263" customWidth="1"/>
    <col min="9990" max="9990" width="4.25" style="263" customWidth="1"/>
    <col min="9991" max="9991" width="30.5" style="263" customWidth="1"/>
    <col min="9992" max="9995" width="5.375" style="263" customWidth="1"/>
    <col min="9996" max="9996" width="6.375" style="263" customWidth="1"/>
    <col min="9997" max="9997" width="7" style="263" customWidth="1"/>
    <col min="9998" max="9998" width="7.125" style="263" customWidth="1"/>
    <col min="9999" max="9999" width="7.75" style="263" customWidth="1"/>
    <col min="10000" max="10000" width="7.625" style="263" customWidth="1"/>
    <col min="10001" max="10001" width="7" style="263" customWidth="1"/>
    <col min="10002" max="10002" width="7.25" style="263" customWidth="1"/>
    <col min="10003" max="10003" width="7.75" style="263" customWidth="1"/>
    <col min="10004" max="10005" width="7.25" style="263" customWidth="1"/>
    <col min="10006" max="10006" width="7" style="263" customWidth="1"/>
    <col min="10007" max="10007" width="7.125" style="263" customWidth="1"/>
    <col min="10008" max="10008" width="7.5" style="263" customWidth="1"/>
    <col min="10009" max="10240" width="9" style="263"/>
    <col min="10241" max="10241" width="29.125" style="263" customWidth="1"/>
    <col min="10242" max="10242" width="31.125" style="263" customWidth="1"/>
    <col min="10243" max="10243" width="30.5" style="263" bestFit="1" customWidth="1"/>
    <col min="10244" max="10244" width="5.375" style="263" customWidth="1"/>
    <col min="10245" max="10245" width="4.75" style="263" customWidth="1"/>
    <col min="10246" max="10246" width="4.25" style="263" customWidth="1"/>
    <col min="10247" max="10247" width="30.5" style="263" customWidth="1"/>
    <col min="10248" max="10251" width="5.375" style="263" customWidth="1"/>
    <col min="10252" max="10252" width="6.375" style="263" customWidth="1"/>
    <col min="10253" max="10253" width="7" style="263" customWidth="1"/>
    <col min="10254" max="10254" width="7.125" style="263" customWidth="1"/>
    <col min="10255" max="10255" width="7.75" style="263" customWidth="1"/>
    <col min="10256" max="10256" width="7.625" style="263" customWidth="1"/>
    <col min="10257" max="10257" width="7" style="263" customWidth="1"/>
    <col min="10258" max="10258" width="7.25" style="263" customWidth="1"/>
    <col min="10259" max="10259" width="7.75" style="263" customWidth="1"/>
    <col min="10260" max="10261" width="7.25" style="263" customWidth="1"/>
    <col min="10262" max="10262" width="7" style="263" customWidth="1"/>
    <col min="10263" max="10263" width="7.125" style="263" customWidth="1"/>
    <col min="10264" max="10264" width="7.5" style="263" customWidth="1"/>
    <col min="10265" max="10496" width="9" style="263"/>
    <col min="10497" max="10497" width="29.125" style="263" customWidth="1"/>
    <col min="10498" max="10498" width="31.125" style="263" customWidth="1"/>
    <col min="10499" max="10499" width="30.5" style="263" bestFit="1" customWidth="1"/>
    <col min="10500" max="10500" width="5.375" style="263" customWidth="1"/>
    <col min="10501" max="10501" width="4.75" style="263" customWidth="1"/>
    <col min="10502" max="10502" width="4.25" style="263" customWidth="1"/>
    <col min="10503" max="10503" width="30.5" style="263" customWidth="1"/>
    <col min="10504" max="10507" width="5.375" style="263" customWidth="1"/>
    <col min="10508" max="10508" width="6.375" style="263" customWidth="1"/>
    <col min="10509" max="10509" width="7" style="263" customWidth="1"/>
    <col min="10510" max="10510" width="7.125" style="263" customWidth="1"/>
    <col min="10511" max="10511" width="7.75" style="263" customWidth="1"/>
    <col min="10512" max="10512" width="7.625" style="263" customWidth="1"/>
    <col min="10513" max="10513" width="7" style="263" customWidth="1"/>
    <col min="10514" max="10514" width="7.25" style="263" customWidth="1"/>
    <col min="10515" max="10515" width="7.75" style="263" customWidth="1"/>
    <col min="10516" max="10517" width="7.25" style="263" customWidth="1"/>
    <col min="10518" max="10518" width="7" style="263" customWidth="1"/>
    <col min="10519" max="10519" width="7.125" style="263" customWidth="1"/>
    <col min="10520" max="10520" width="7.5" style="263" customWidth="1"/>
    <col min="10521" max="10752" width="9" style="263"/>
    <col min="10753" max="10753" width="29.125" style="263" customWidth="1"/>
    <col min="10754" max="10754" width="31.125" style="263" customWidth="1"/>
    <col min="10755" max="10755" width="30.5" style="263" bestFit="1" customWidth="1"/>
    <col min="10756" max="10756" width="5.375" style="263" customWidth="1"/>
    <col min="10757" max="10757" width="4.75" style="263" customWidth="1"/>
    <col min="10758" max="10758" width="4.25" style="263" customWidth="1"/>
    <col min="10759" max="10759" width="30.5" style="263" customWidth="1"/>
    <col min="10760" max="10763" width="5.375" style="263" customWidth="1"/>
    <col min="10764" max="10764" width="6.375" style="263" customWidth="1"/>
    <col min="10765" max="10765" width="7" style="263" customWidth="1"/>
    <col min="10766" max="10766" width="7.125" style="263" customWidth="1"/>
    <col min="10767" max="10767" width="7.75" style="263" customWidth="1"/>
    <col min="10768" max="10768" width="7.625" style="263" customWidth="1"/>
    <col min="10769" max="10769" width="7" style="263" customWidth="1"/>
    <col min="10770" max="10770" width="7.25" style="263" customWidth="1"/>
    <col min="10771" max="10771" width="7.75" style="263" customWidth="1"/>
    <col min="10772" max="10773" width="7.25" style="263" customWidth="1"/>
    <col min="10774" max="10774" width="7" style="263" customWidth="1"/>
    <col min="10775" max="10775" width="7.125" style="263" customWidth="1"/>
    <col min="10776" max="10776" width="7.5" style="263" customWidth="1"/>
    <col min="10777" max="11008" width="9" style="263"/>
    <col min="11009" max="11009" width="29.125" style="263" customWidth="1"/>
    <col min="11010" max="11010" width="31.125" style="263" customWidth="1"/>
    <col min="11011" max="11011" width="30.5" style="263" bestFit="1" customWidth="1"/>
    <col min="11012" max="11012" width="5.375" style="263" customWidth="1"/>
    <col min="11013" max="11013" width="4.75" style="263" customWidth="1"/>
    <col min="11014" max="11014" width="4.25" style="263" customWidth="1"/>
    <col min="11015" max="11015" width="30.5" style="263" customWidth="1"/>
    <col min="11016" max="11019" width="5.375" style="263" customWidth="1"/>
    <col min="11020" max="11020" width="6.375" style="263" customWidth="1"/>
    <col min="11021" max="11021" width="7" style="263" customWidth="1"/>
    <col min="11022" max="11022" width="7.125" style="263" customWidth="1"/>
    <col min="11023" max="11023" width="7.75" style="263" customWidth="1"/>
    <col min="11024" max="11024" width="7.625" style="263" customWidth="1"/>
    <col min="11025" max="11025" width="7" style="263" customWidth="1"/>
    <col min="11026" max="11026" width="7.25" style="263" customWidth="1"/>
    <col min="11027" max="11027" width="7.75" style="263" customWidth="1"/>
    <col min="11028" max="11029" width="7.25" style="263" customWidth="1"/>
    <col min="11030" max="11030" width="7" style="263" customWidth="1"/>
    <col min="11031" max="11031" width="7.125" style="263" customWidth="1"/>
    <col min="11032" max="11032" width="7.5" style="263" customWidth="1"/>
    <col min="11033" max="11264" width="9" style="263"/>
    <col min="11265" max="11265" width="29.125" style="263" customWidth="1"/>
    <col min="11266" max="11266" width="31.125" style="263" customWidth="1"/>
    <col min="11267" max="11267" width="30.5" style="263" bestFit="1" customWidth="1"/>
    <col min="11268" max="11268" width="5.375" style="263" customWidth="1"/>
    <col min="11269" max="11269" width="4.75" style="263" customWidth="1"/>
    <col min="11270" max="11270" width="4.25" style="263" customWidth="1"/>
    <col min="11271" max="11271" width="30.5" style="263" customWidth="1"/>
    <col min="11272" max="11275" width="5.375" style="263" customWidth="1"/>
    <col min="11276" max="11276" width="6.375" style="263" customWidth="1"/>
    <col min="11277" max="11277" width="7" style="263" customWidth="1"/>
    <col min="11278" max="11278" width="7.125" style="263" customWidth="1"/>
    <col min="11279" max="11279" width="7.75" style="263" customWidth="1"/>
    <col min="11280" max="11280" width="7.625" style="263" customWidth="1"/>
    <col min="11281" max="11281" width="7" style="263" customWidth="1"/>
    <col min="11282" max="11282" width="7.25" style="263" customWidth="1"/>
    <col min="11283" max="11283" width="7.75" style="263" customWidth="1"/>
    <col min="11284" max="11285" width="7.25" style="263" customWidth="1"/>
    <col min="11286" max="11286" width="7" style="263" customWidth="1"/>
    <col min="11287" max="11287" width="7.125" style="263" customWidth="1"/>
    <col min="11288" max="11288" width="7.5" style="263" customWidth="1"/>
    <col min="11289" max="11520" width="9" style="263"/>
    <col min="11521" max="11521" width="29.125" style="263" customWidth="1"/>
    <col min="11522" max="11522" width="31.125" style="263" customWidth="1"/>
    <col min="11523" max="11523" width="30.5" style="263" bestFit="1" customWidth="1"/>
    <col min="11524" max="11524" width="5.375" style="263" customWidth="1"/>
    <col min="11525" max="11525" width="4.75" style="263" customWidth="1"/>
    <col min="11526" max="11526" width="4.25" style="263" customWidth="1"/>
    <col min="11527" max="11527" width="30.5" style="263" customWidth="1"/>
    <col min="11528" max="11531" width="5.375" style="263" customWidth="1"/>
    <col min="11532" max="11532" width="6.375" style="263" customWidth="1"/>
    <col min="11533" max="11533" width="7" style="263" customWidth="1"/>
    <col min="11534" max="11534" width="7.125" style="263" customWidth="1"/>
    <col min="11535" max="11535" width="7.75" style="263" customWidth="1"/>
    <col min="11536" max="11536" width="7.625" style="263" customWidth="1"/>
    <col min="11537" max="11537" width="7" style="263" customWidth="1"/>
    <col min="11538" max="11538" width="7.25" style="263" customWidth="1"/>
    <col min="11539" max="11539" width="7.75" style="263" customWidth="1"/>
    <col min="11540" max="11541" width="7.25" style="263" customWidth="1"/>
    <col min="11542" max="11542" width="7" style="263" customWidth="1"/>
    <col min="11543" max="11543" width="7.125" style="263" customWidth="1"/>
    <col min="11544" max="11544" width="7.5" style="263" customWidth="1"/>
    <col min="11545" max="11776" width="9" style="263"/>
    <col min="11777" max="11777" width="29.125" style="263" customWidth="1"/>
    <col min="11778" max="11778" width="31.125" style="263" customWidth="1"/>
    <col min="11779" max="11779" width="30.5" style="263" bestFit="1" customWidth="1"/>
    <col min="11780" max="11780" width="5.375" style="263" customWidth="1"/>
    <col min="11781" max="11781" width="4.75" style="263" customWidth="1"/>
    <col min="11782" max="11782" width="4.25" style="263" customWidth="1"/>
    <col min="11783" max="11783" width="30.5" style="263" customWidth="1"/>
    <col min="11784" max="11787" width="5.375" style="263" customWidth="1"/>
    <col min="11788" max="11788" width="6.375" style="263" customWidth="1"/>
    <col min="11789" max="11789" width="7" style="263" customWidth="1"/>
    <col min="11790" max="11790" width="7.125" style="263" customWidth="1"/>
    <col min="11791" max="11791" width="7.75" style="263" customWidth="1"/>
    <col min="11792" max="11792" width="7.625" style="263" customWidth="1"/>
    <col min="11793" max="11793" width="7" style="263" customWidth="1"/>
    <col min="11794" max="11794" width="7.25" style="263" customWidth="1"/>
    <col min="11795" max="11795" width="7.75" style="263" customWidth="1"/>
    <col min="11796" max="11797" width="7.25" style="263" customWidth="1"/>
    <col min="11798" max="11798" width="7" style="263" customWidth="1"/>
    <col min="11799" max="11799" width="7.125" style="263" customWidth="1"/>
    <col min="11800" max="11800" width="7.5" style="263" customWidth="1"/>
    <col min="11801" max="12032" width="9" style="263"/>
    <col min="12033" max="12033" width="29.125" style="263" customWidth="1"/>
    <col min="12034" max="12034" width="31.125" style="263" customWidth="1"/>
    <col min="12035" max="12035" width="30.5" style="263" bestFit="1" customWidth="1"/>
    <col min="12036" max="12036" width="5.375" style="263" customWidth="1"/>
    <col min="12037" max="12037" width="4.75" style="263" customWidth="1"/>
    <col min="12038" max="12038" width="4.25" style="263" customWidth="1"/>
    <col min="12039" max="12039" width="30.5" style="263" customWidth="1"/>
    <col min="12040" max="12043" width="5.375" style="263" customWidth="1"/>
    <col min="12044" max="12044" width="6.375" style="263" customWidth="1"/>
    <col min="12045" max="12045" width="7" style="263" customWidth="1"/>
    <col min="12046" max="12046" width="7.125" style="263" customWidth="1"/>
    <col min="12047" max="12047" width="7.75" style="263" customWidth="1"/>
    <col min="12048" max="12048" width="7.625" style="263" customWidth="1"/>
    <col min="12049" max="12049" width="7" style="263" customWidth="1"/>
    <col min="12050" max="12050" width="7.25" style="263" customWidth="1"/>
    <col min="12051" max="12051" width="7.75" style="263" customWidth="1"/>
    <col min="12052" max="12053" width="7.25" style="263" customWidth="1"/>
    <col min="12054" max="12054" width="7" style="263" customWidth="1"/>
    <col min="12055" max="12055" width="7.125" style="263" customWidth="1"/>
    <col min="12056" max="12056" width="7.5" style="263" customWidth="1"/>
    <col min="12057" max="12288" width="9" style="263"/>
    <col min="12289" max="12289" width="29.125" style="263" customWidth="1"/>
    <col min="12290" max="12290" width="31.125" style="263" customWidth="1"/>
    <col min="12291" max="12291" width="30.5" style="263" bestFit="1" customWidth="1"/>
    <col min="12292" max="12292" width="5.375" style="263" customWidth="1"/>
    <col min="12293" max="12293" width="4.75" style="263" customWidth="1"/>
    <col min="12294" max="12294" width="4.25" style="263" customWidth="1"/>
    <col min="12295" max="12295" width="30.5" style="263" customWidth="1"/>
    <col min="12296" max="12299" width="5.375" style="263" customWidth="1"/>
    <col min="12300" max="12300" width="6.375" style="263" customWidth="1"/>
    <col min="12301" max="12301" width="7" style="263" customWidth="1"/>
    <col min="12302" max="12302" width="7.125" style="263" customWidth="1"/>
    <col min="12303" max="12303" width="7.75" style="263" customWidth="1"/>
    <col min="12304" max="12304" width="7.625" style="263" customWidth="1"/>
    <col min="12305" max="12305" width="7" style="263" customWidth="1"/>
    <col min="12306" max="12306" width="7.25" style="263" customWidth="1"/>
    <col min="12307" max="12307" width="7.75" style="263" customWidth="1"/>
    <col min="12308" max="12309" width="7.25" style="263" customWidth="1"/>
    <col min="12310" max="12310" width="7" style="263" customWidth="1"/>
    <col min="12311" max="12311" width="7.125" style="263" customWidth="1"/>
    <col min="12312" max="12312" width="7.5" style="263" customWidth="1"/>
    <col min="12313" max="12544" width="9" style="263"/>
    <col min="12545" max="12545" width="29.125" style="263" customWidth="1"/>
    <col min="12546" max="12546" width="31.125" style="263" customWidth="1"/>
    <col min="12547" max="12547" width="30.5" style="263" bestFit="1" customWidth="1"/>
    <col min="12548" max="12548" width="5.375" style="263" customWidth="1"/>
    <col min="12549" max="12549" width="4.75" style="263" customWidth="1"/>
    <col min="12550" max="12550" width="4.25" style="263" customWidth="1"/>
    <col min="12551" max="12551" width="30.5" style="263" customWidth="1"/>
    <col min="12552" max="12555" width="5.375" style="263" customWidth="1"/>
    <col min="12556" max="12556" width="6.375" style="263" customWidth="1"/>
    <col min="12557" max="12557" width="7" style="263" customWidth="1"/>
    <col min="12558" max="12558" width="7.125" style="263" customWidth="1"/>
    <col min="12559" max="12559" width="7.75" style="263" customWidth="1"/>
    <col min="12560" max="12560" width="7.625" style="263" customWidth="1"/>
    <col min="12561" max="12561" width="7" style="263" customWidth="1"/>
    <col min="12562" max="12562" width="7.25" style="263" customWidth="1"/>
    <col min="12563" max="12563" width="7.75" style="263" customWidth="1"/>
    <col min="12564" max="12565" width="7.25" style="263" customWidth="1"/>
    <col min="12566" max="12566" width="7" style="263" customWidth="1"/>
    <col min="12567" max="12567" width="7.125" style="263" customWidth="1"/>
    <col min="12568" max="12568" width="7.5" style="263" customWidth="1"/>
    <col min="12569" max="12800" width="9" style="263"/>
    <col min="12801" max="12801" width="29.125" style="263" customWidth="1"/>
    <col min="12802" max="12802" width="31.125" style="263" customWidth="1"/>
    <col min="12803" max="12803" width="30.5" style="263" bestFit="1" customWidth="1"/>
    <col min="12804" max="12804" width="5.375" style="263" customWidth="1"/>
    <col min="12805" max="12805" width="4.75" style="263" customWidth="1"/>
    <col min="12806" max="12806" width="4.25" style="263" customWidth="1"/>
    <col min="12807" max="12807" width="30.5" style="263" customWidth="1"/>
    <col min="12808" max="12811" width="5.375" style="263" customWidth="1"/>
    <col min="12812" max="12812" width="6.375" style="263" customWidth="1"/>
    <col min="12813" max="12813" width="7" style="263" customWidth="1"/>
    <col min="12814" max="12814" width="7.125" style="263" customWidth="1"/>
    <col min="12815" max="12815" width="7.75" style="263" customWidth="1"/>
    <col min="12816" max="12816" width="7.625" style="263" customWidth="1"/>
    <col min="12817" max="12817" width="7" style="263" customWidth="1"/>
    <col min="12818" max="12818" width="7.25" style="263" customWidth="1"/>
    <col min="12819" max="12819" width="7.75" style="263" customWidth="1"/>
    <col min="12820" max="12821" width="7.25" style="263" customWidth="1"/>
    <col min="12822" max="12822" width="7" style="263" customWidth="1"/>
    <col min="12823" max="12823" width="7.125" style="263" customWidth="1"/>
    <col min="12824" max="12824" width="7.5" style="263" customWidth="1"/>
    <col min="12825" max="13056" width="9" style="263"/>
    <col min="13057" max="13057" width="29.125" style="263" customWidth="1"/>
    <col min="13058" max="13058" width="31.125" style="263" customWidth="1"/>
    <col min="13059" max="13059" width="30.5" style="263" bestFit="1" customWidth="1"/>
    <col min="13060" max="13060" width="5.375" style="263" customWidth="1"/>
    <col min="13061" max="13061" width="4.75" style="263" customWidth="1"/>
    <col min="13062" max="13062" width="4.25" style="263" customWidth="1"/>
    <col min="13063" max="13063" width="30.5" style="263" customWidth="1"/>
    <col min="13064" max="13067" width="5.375" style="263" customWidth="1"/>
    <col min="13068" max="13068" width="6.375" style="263" customWidth="1"/>
    <col min="13069" max="13069" width="7" style="263" customWidth="1"/>
    <col min="13070" max="13070" width="7.125" style="263" customWidth="1"/>
    <col min="13071" max="13071" width="7.75" style="263" customWidth="1"/>
    <col min="13072" max="13072" width="7.625" style="263" customWidth="1"/>
    <col min="13073" max="13073" width="7" style="263" customWidth="1"/>
    <col min="13074" max="13074" width="7.25" style="263" customWidth="1"/>
    <col min="13075" max="13075" width="7.75" style="263" customWidth="1"/>
    <col min="13076" max="13077" width="7.25" style="263" customWidth="1"/>
    <col min="13078" max="13078" width="7" style="263" customWidth="1"/>
    <col min="13079" max="13079" width="7.125" style="263" customWidth="1"/>
    <col min="13080" max="13080" width="7.5" style="263" customWidth="1"/>
    <col min="13081" max="13312" width="9" style="263"/>
    <col min="13313" max="13313" width="29.125" style="263" customWidth="1"/>
    <col min="13314" max="13314" width="31.125" style="263" customWidth="1"/>
    <col min="13315" max="13315" width="30.5" style="263" bestFit="1" customWidth="1"/>
    <col min="13316" max="13316" width="5.375" style="263" customWidth="1"/>
    <col min="13317" max="13317" width="4.75" style="263" customWidth="1"/>
    <col min="13318" max="13318" width="4.25" style="263" customWidth="1"/>
    <col min="13319" max="13319" width="30.5" style="263" customWidth="1"/>
    <col min="13320" max="13323" width="5.375" style="263" customWidth="1"/>
    <col min="13324" max="13324" width="6.375" style="263" customWidth="1"/>
    <col min="13325" max="13325" width="7" style="263" customWidth="1"/>
    <col min="13326" max="13326" width="7.125" style="263" customWidth="1"/>
    <col min="13327" max="13327" width="7.75" style="263" customWidth="1"/>
    <col min="13328" max="13328" width="7.625" style="263" customWidth="1"/>
    <col min="13329" max="13329" width="7" style="263" customWidth="1"/>
    <col min="13330" max="13330" width="7.25" style="263" customWidth="1"/>
    <col min="13331" max="13331" width="7.75" style="263" customWidth="1"/>
    <col min="13332" max="13333" width="7.25" style="263" customWidth="1"/>
    <col min="13334" max="13334" width="7" style="263" customWidth="1"/>
    <col min="13335" max="13335" width="7.125" style="263" customWidth="1"/>
    <col min="13336" max="13336" width="7.5" style="263" customWidth="1"/>
    <col min="13337" max="13568" width="9" style="263"/>
    <col min="13569" max="13569" width="29.125" style="263" customWidth="1"/>
    <col min="13570" max="13570" width="31.125" style="263" customWidth="1"/>
    <col min="13571" max="13571" width="30.5" style="263" bestFit="1" customWidth="1"/>
    <col min="13572" max="13572" width="5.375" style="263" customWidth="1"/>
    <col min="13573" max="13573" width="4.75" style="263" customWidth="1"/>
    <col min="13574" max="13574" width="4.25" style="263" customWidth="1"/>
    <col min="13575" max="13575" width="30.5" style="263" customWidth="1"/>
    <col min="13576" max="13579" width="5.375" style="263" customWidth="1"/>
    <col min="13580" max="13580" width="6.375" style="263" customWidth="1"/>
    <col min="13581" max="13581" width="7" style="263" customWidth="1"/>
    <col min="13582" max="13582" width="7.125" style="263" customWidth="1"/>
    <col min="13583" max="13583" width="7.75" style="263" customWidth="1"/>
    <col min="13584" max="13584" width="7.625" style="263" customWidth="1"/>
    <col min="13585" max="13585" width="7" style="263" customWidth="1"/>
    <col min="13586" max="13586" width="7.25" style="263" customWidth="1"/>
    <col min="13587" max="13587" width="7.75" style="263" customWidth="1"/>
    <col min="13588" max="13589" width="7.25" style="263" customWidth="1"/>
    <col min="13590" max="13590" width="7" style="263" customWidth="1"/>
    <col min="13591" max="13591" width="7.125" style="263" customWidth="1"/>
    <col min="13592" max="13592" width="7.5" style="263" customWidth="1"/>
    <col min="13593" max="13824" width="9" style="263"/>
    <col min="13825" max="13825" width="29.125" style="263" customWidth="1"/>
    <col min="13826" max="13826" width="31.125" style="263" customWidth="1"/>
    <col min="13827" max="13827" width="30.5" style="263" bestFit="1" customWidth="1"/>
    <col min="13828" max="13828" width="5.375" style="263" customWidth="1"/>
    <col min="13829" max="13829" width="4.75" style="263" customWidth="1"/>
    <col min="13830" max="13830" width="4.25" style="263" customWidth="1"/>
    <col min="13831" max="13831" width="30.5" style="263" customWidth="1"/>
    <col min="13832" max="13835" width="5.375" style="263" customWidth="1"/>
    <col min="13836" max="13836" width="6.375" style="263" customWidth="1"/>
    <col min="13837" max="13837" width="7" style="263" customWidth="1"/>
    <col min="13838" max="13838" width="7.125" style="263" customWidth="1"/>
    <col min="13839" max="13839" width="7.75" style="263" customWidth="1"/>
    <col min="13840" max="13840" width="7.625" style="263" customWidth="1"/>
    <col min="13841" max="13841" width="7" style="263" customWidth="1"/>
    <col min="13842" max="13842" width="7.25" style="263" customWidth="1"/>
    <col min="13843" max="13843" width="7.75" style="263" customWidth="1"/>
    <col min="13844" max="13845" width="7.25" style="263" customWidth="1"/>
    <col min="13846" max="13846" width="7" style="263" customWidth="1"/>
    <col min="13847" max="13847" width="7.125" style="263" customWidth="1"/>
    <col min="13848" max="13848" width="7.5" style="263" customWidth="1"/>
    <col min="13849" max="14080" width="9" style="263"/>
    <col min="14081" max="14081" width="29.125" style="263" customWidth="1"/>
    <col min="14082" max="14082" width="31.125" style="263" customWidth="1"/>
    <col min="14083" max="14083" width="30.5" style="263" bestFit="1" customWidth="1"/>
    <col min="14084" max="14084" width="5.375" style="263" customWidth="1"/>
    <col min="14085" max="14085" width="4.75" style="263" customWidth="1"/>
    <col min="14086" max="14086" width="4.25" style="263" customWidth="1"/>
    <col min="14087" max="14087" width="30.5" style="263" customWidth="1"/>
    <col min="14088" max="14091" width="5.375" style="263" customWidth="1"/>
    <col min="14092" max="14092" width="6.375" style="263" customWidth="1"/>
    <col min="14093" max="14093" width="7" style="263" customWidth="1"/>
    <col min="14094" max="14094" width="7.125" style="263" customWidth="1"/>
    <col min="14095" max="14095" width="7.75" style="263" customWidth="1"/>
    <col min="14096" max="14096" width="7.625" style="263" customWidth="1"/>
    <col min="14097" max="14097" width="7" style="263" customWidth="1"/>
    <col min="14098" max="14098" width="7.25" style="263" customWidth="1"/>
    <col min="14099" max="14099" width="7.75" style="263" customWidth="1"/>
    <col min="14100" max="14101" width="7.25" style="263" customWidth="1"/>
    <col min="14102" max="14102" width="7" style="263" customWidth="1"/>
    <col min="14103" max="14103" width="7.125" style="263" customWidth="1"/>
    <col min="14104" max="14104" width="7.5" style="263" customWidth="1"/>
    <col min="14105" max="14336" width="9" style="263"/>
    <col min="14337" max="14337" width="29.125" style="263" customWidth="1"/>
    <col min="14338" max="14338" width="31.125" style="263" customWidth="1"/>
    <col min="14339" max="14339" width="30.5" style="263" bestFit="1" customWidth="1"/>
    <col min="14340" max="14340" width="5.375" style="263" customWidth="1"/>
    <col min="14341" max="14341" width="4.75" style="263" customWidth="1"/>
    <col min="14342" max="14342" width="4.25" style="263" customWidth="1"/>
    <col min="14343" max="14343" width="30.5" style="263" customWidth="1"/>
    <col min="14344" max="14347" width="5.375" style="263" customWidth="1"/>
    <col min="14348" max="14348" width="6.375" style="263" customWidth="1"/>
    <col min="14349" max="14349" width="7" style="263" customWidth="1"/>
    <col min="14350" max="14350" width="7.125" style="263" customWidth="1"/>
    <col min="14351" max="14351" width="7.75" style="263" customWidth="1"/>
    <col min="14352" max="14352" width="7.625" style="263" customWidth="1"/>
    <col min="14353" max="14353" width="7" style="263" customWidth="1"/>
    <col min="14354" max="14354" width="7.25" style="263" customWidth="1"/>
    <col min="14355" max="14355" width="7.75" style="263" customWidth="1"/>
    <col min="14356" max="14357" width="7.25" style="263" customWidth="1"/>
    <col min="14358" max="14358" width="7" style="263" customWidth="1"/>
    <col min="14359" max="14359" width="7.125" style="263" customWidth="1"/>
    <col min="14360" max="14360" width="7.5" style="263" customWidth="1"/>
    <col min="14361" max="14592" width="9" style="263"/>
    <col min="14593" max="14593" width="29.125" style="263" customWidth="1"/>
    <col min="14594" max="14594" width="31.125" style="263" customWidth="1"/>
    <col min="14595" max="14595" width="30.5" style="263" bestFit="1" customWidth="1"/>
    <col min="14596" max="14596" width="5.375" style="263" customWidth="1"/>
    <col min="14597" max="14597" width="4.75" style="263" customWidth="1"/>
    <col min="14598" max="14598" width="4.25" style="263" customWidth="1"/>
    <col min="14599" max="14599" width="30.5" style="263" customWidth="1"/>
    <col min="14600" max="14603" width="5.375" style="263" customWidth="1"/>
    <col min="14604" max="14604" width="6.375" style="263" customWidth="1"/>
    <col min="14605" max="14605" width="7" style="263" customWidth="1"/>
    <col min="14606" max="14606" width="7.125" style="263" customWidth="1"/>
    <col min="14607" max="14607" width="7.75" style="263" customWidth="1"/>
    <col min="14608" max="14608" width="7.625" style="263" customWidth="1"/>
    <col min="14609" max="14609" width="7" style="263" customWidth="1"/>
    <col min="14610" max="14610" width="7.25" style="263" customWidth="1"/>
    <col min="14611" max="14611" width="7.75" style="263" customWidth="1"/>
    <col min="14612" max="14613" width="7.25" style="263" customWidth="1"/>
    <col min="14614" max="14614" width="7" style="263" customWidth="1"/>
    <col min="14615" max="14615" width="7.125" style="263" customWidth="1"/>
    <col min="14616" max="14616" width="7.5" style="263" customWidth="1"/>
    <col min="14617" max="14848" width="9" style="263"/>
    <col min="14849" max="14849" width="29.125" style="263" customWidth="1"/>
    <col min="14850" max="14850" width="31.125" style="263" customWidth="1"/>
    <col min="14851" max="14851" width="30.5" style="263" bestFit="1" customWidth="1"/>
    <col min="14852" max="14852" width="5.375" style="263" customWidth="1"/>
    <col min="14853" max="14853" width="4.75" style="263" customWidth="1"/>
    <col min="14854" max="14854" width="4.25" style="263" customWidth="1"/>
    <col min="14855" max="14855" width="30.5" style="263" customWidth="1"/>
    <col min="14856" max="14859" width="5.375" style="263" customWidth="1"/>
    <col min="14860" max="14860" width="6.375" style="263" customWidth="1"/>
    <col min="14861" max="14861" width="7" style="263" customWidth="1"/>
    <col min="14862" max="14862" width="7.125" style="263" customWidth="1"/>
    <col min="14863" max="14863" width="7.75" style="263" customWidth="1"/>
    <col min="14864" max="14864" width="7.625" style="263" customWidth="1"/>
    <col min="14865" max="14865" width="7" style="263" customWidth="1"/>
    <col min="14866" max="14866" width="7.25" style="263" customWidth="1"/>
    <col min="14867" max="14867" width="7.75" style="263" customWidth="1"/>
    <col min="14868" max="14869" width="7.25" style="263" customWidth="1"/>
    <col min="14870" max="14870" width="7" style="263" customWidth="1"/>
    <col min="14871" max="14871" width="7.125" style="263" customWidth="1"/>
    <col min="14872" max="14872" width="7.5" style="263" customWidth="1"/>
    <col min="14873" max="15104" width="9" style="263"/>
    <col min="15105" max="15105" width="29.125" style="263" customWidth="1"/>
    <col min="15106" max="15106" width="31.125" style="263" customWidth="1"/>
    <col min="15107" max="15107" width="30.5" style="263" bestFit="1" customWidth="1"/>
    <col min="15108" max="15108" width="5.375" style="263" customWidth="1"/>
    <col min="15109" max="15109" width="4.75" style="263" customWidth="1"/>
    <col min="15110" max="15110" width="4.25" style="263" customWidth="1"/>
    <col min="15111" max="15111" width="30.5" style="263" customWidth="1"/>
    <col min="15112" max="15115" width="5.375" style="263" customWidth="1"/>
    <col min="15116" max="15116" width="6.375" style="263" customWidth="1"/>
    <col min="15117" max="15117" width="7" style="263" customWidth="1"/>
    <col min="15118" max="15118" width="7.125" style="263" customWidth="1"/>
    <col min="15119" max="15119" width="7.75" style="263" customWidth="1"/>
    <col min="15120" max="15120" width="7.625" style="263" customWidth="1"/>
    <col min="15121" max="15121" width="7" style="263" customWidth="1"/>
    <col min="15122" max="15122" width="7.25" style="263" customWidth="1"/>
    <col min="15123" max="15123" width="7.75" style="263" customWidth="1"/>
    <col min="15124" max="15125" width="7.25" style="263" customWidth="1"/>
    <col min="15126" max="15126" width="7" style="263" customWidth="1"/>
    <col min="15127" max="15127" width="7.125" style="263" customWidth="1"/>
    <col min="15128" max="15128" width="7.5" style="263" customWidth="1"/>
    <col min="15129" max="15360" width="9" style="263"/>
    <col min="15361" max="15361" width="29.125" style="263" customWidth="1"/>
    <col min="15362" max="15362" width="31.125" style="263" customWidth="1"/>
    <col min="15363" max="15363" width="30.5" style="263" bestFit="1" customWidth="1"/>
    <col min="15364" max="15364" width="5.375" style="263" customWidth="1"/>
    <col min="15365" max="15365" width="4.75" style="263" customWidth="1"/>
    <col min="15366" max="15366" width="4.25" style="263" customWidth="1"/>
    <col min="15367" max="15367" width="30.5" style="263" customWidth="1"/>
    <col min="15368" max="15371" width="5.375" style="263" customWidth="1"/>
    <col min="15372" max="15372" width="6.375" style="263" customWidth="1"/>
    <col min="15373" max="15373" width="7" style="263" customWidth="1"/>
    <col min="15374" max="15374" width="7.125" style="263" customWidth="1"/>
    <col min="15375" max="15375" width="7.75" style="263" customWidth="1"/>
    <col min="15376" max="15376" width="7.625" style="263" customWidth="1"/>
    <col min="15377" max="15377" width="7" style="263" customWidth="1"/>
    <col min="15378" max="15378" width="7.25" style="263" customWidth="1"/>
    <col min="15379" max="15379" width="7.75" style="263" customWidth="1"/>
    <col min="15380" max="15381" width="7.25" style="263" customWidth="1"/>
    <col min="15382" max="15382" width="7" style="263" customWidth="1"/>
    <col min="15383" max="15383" width="7.125" style="263" customWidth="1"/>
    <col min="15384" max="15384" width="7.5" style="263" customWidth="1"/>
    <col min="15385" max="15616" width="9" style="263"/>
    <col min="15617" max="15617" width="29.125" style="263" customWidth="1"/>
    <col min="15618" max="15618" width="31.125" style="263" customWidth="1"/>
    <col min="15619" max="15619" width="30.5" style="263" bestFit="1" customWidth="1"/>
    <col min="15620" max="15620" width="5.375" style="263" customWidth="1"/>
    <col min="15621" max="15621" width="4.75" style="263" customWidth="1"/>
    <col min="15622" max="15622" width="4.25" style="263" customWidth="1"/>
    <col min="15623" max="15623" width="30.5" style="263" customWidth="1"/>
    <col min="15624" max="15627" width="5.375" style="263" customWidth="1"/>
    <col min="15628" max="15628" width="6.375" style="263" customWidth="1"/>
    <col min="15629" max="15629" width="7" style="263" customWidth="1"/>
    <col min="15630" max="15630" width="7.125" style="263" customWidth="1"/>
    <col min="15631" max="15631" width="7.75" style="263" customWidth="1"/>
    <col min="15632" max="15632" width="7.625" style="263" customWidth="1"/>
    <col min="15633" max="15633" width="7" style="263" customWidth="1"/>
    <col min="15634" max="15634" width="7.25" style="263" customWidth="1"/>
    <col min="15635" max="15635" width="7.75" style="263" customWidth="1"/>
    <col min="15636" max="15637" width="7.25" style="263" customWidth="1"/>
    <col min="15638" max="15638" width="7" style="263" customWidth="1"/>
    <col min="15639" max="15639" width="7.125" style="263" customWidth="1"/>
    <col min="15640" max="15640" width="7.5" style="263" customWidth="1"/>
    <col min="15641" max="15872" width="9" style="263"/>
    <col min="15873" max="15873" width="29.125" style="263" customWidth="1"/>
    <col min="15874" max="15874" width="31.125" style="263" customWidth="1"/>
    <col min="15875" max="15875" width="30.5" style="263" bestFit="1" customWidth="1"/>
    <col min="15876" max="15876" width="5.375" style="263" customWidth="1"/>
    <col min="15877" max="15877" width="4.75" style="263" customWidth="1"/>
    <col min="15878" max="15878" width="4.25" style="263" customWidth="1"/>
    <col min="15879" max="15879" width="30.5" style="263" customWidth="1"/>
    <col min="15880" max="15883" width="5.375" style="263" customWidth="1"/>
    <col min="15884" max="15884" width="6.375" style="263" customWidth="1"/>
    <col min="15885" max="15885" width="7" style="263" customWidth="1"/>
    <col min="15886" max="15886" width="7.125" style="263" customWidth="1"/>
    <col min="15887" max="15887" width="7.75" style="263" customWidth="1"/>
    <col min="15888" max="15888" width="7.625" style="263" customWidth="1"/>
    <col min="15889" max="15889" width="7" style="263" customWidth="1"/>
    <col min="15890" max="15890" width="7.25" style="263" customWidth="1"/>
    <col min="15891" max="15891" width="7.75" style="263" customWidth="1"/>
    <col min="15892" max="15893" width="7.25" style="263" customWidth="1"/>
    <col min="15894" max="15894" width="7" style="263" customWidth="1"/>
    <col min="15895" max="15895" width="7.125" style="263" customWidth="1"/>
    <col min="15896" max="15896" width="7.5" style="263" customWidth="1"/>
    <col min="15897" max="16128" width="9" style="263"/>
    <col min="16129" max="16129" width="29.125" style="263" customWidth="1"/>
    <col min="16130" max="16130" width="31.125" style="263" customWidth="1"/>
    <col min="16131" max="16131" width="30.5" style="263" bestFit="1" customWidth="1"/>
    <col min="16132" max="16132" width="5.375" style="263" customWidth="1"/>
    <col min="16133" max="16133" width="4.75" style="263" customWidth="1"/>
    <col min="16134" max="16134" width="4.25" style="263" customWidth="1"/>
    <col min="16135" max="16135" width="30.5" style="263" customWidth="1"/>
    <col min="16136" max="16139" width="5.375" style="263" customWidth="1"/>
    <col min="16140" max="16140" width="6.375" style="263" customWidth="1"/>
    <col min="16141" max="16141" width="7" style="263" customWidth="1"/>
    <col min="16142" max="16142" width="7.125" style="263" customWidth="1"/>
    <col min="16143" max="16143" width="7.75" style="263" customWidth="1"/>
    <col min="16144" max="16144" width="7.625" style="263" customWidth="1"/>
    <col min="16145" max="16145" width="7" style="263" customWidth="1"/>
    <col min="16146" max="16146" width="7.25" style="263" customWidth="1"/>
    <col min="16147" max="16147" width="7.75" style="263" customWidth="1"/>
    <col min="16148" max="16149" width="7.25" style="263" customWidth="1"/>
    <col min="16150" max="16150" width="7" style="263" customWidth="1"/>
    <col min="16151" max="16151" width="7.125" style="263" customWidth="1"/>
    <col min="16152" max="16152" width="7.5" style="263" customWidth="1"/>
    <col min="16153" max="16384" width="9" style="263"/>
  </cols>
  <sheetData>
    <row r="1" spans="1:25">
      <c r="A1" s="813" t="s">
        <v>1329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</row>
    <row r="2" spans="1:25">
      <c r="A2" s="264" t="s">
        <v>1330</v>
      </c>
    </row>
    <row r="3" spans="1:25">
      <c r="A3" s="263" t="s">
        <v>1331</v>
      </c>
    </row>
    <row r="4" spans="1:25">
      <c r="A4" s="494" t="s">
        <v>1332</v>
      </c>
    </row>
    <row r="5" spans="1:25">
      <c r="A5" s="494" t="s">
        <v>1333</v>
      </c>
    </row>
    <row r="6" spans="1:25">
      <c r="A6" s="263" t="s">
        <v>1334</v>
      </c>
    </row>
    <row r="7" spans="1:25">
      <c r="A7" s="263" t="s">
        <v>1335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25">
      <c r="A8" s="263" t="s">
        <v>1336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</row>
    <row r="9" spans="1:25">
      <c r="A9" s="265" t="s">
        <v>33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1" spans="1:25" s="266" customFormat="1" ht="21" customHeight="1">
      <c r="A11" s="814" t="s">
        <v>49</v>
      </c>
      <c r="B11" s="814" t="s">
        <v>1</v>
      </c>
      <c r="C11" s="814" t="s">
        <v>16</v>
      </c>
      <c r="D11" s="816" t="s">
        <v>543</v>
      </c>
      <c r="E11" s="817"/>
      <c r="F11" s="818"/>
      <c r="G11" s="819" t="s">
        <v>48</v>
      </c>
      <c r="H11" s="821" t="s">
        <v>0</v>
      </c>
      <c r="I11" s="821"/>
      <c r="J11" s="821"/>
      <c r="K11" s="821"/>
      <c r="L11" s="822" t="s">
        <v>17</v>
      </c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</row>
    <row r="12" spans="1:25" s="266" customFormat="1" ht="75" customHeight="1">
      <c r="A12" s="815"/>
      <c r="B12" s="815"/>
      <c r="C12" s="815"/>
      <c r="D12" s="490" t="s">
        <v>18</v>
      </c>
      <c r="E12" s="490" t="s">
        <v>19</v>
      </c>
      <c r="F12" s="490" t="s">
        <v>20</v>
      </c>
      <c r="G12" s="820"/>
      <c r="H12" s="493">
        <v>2555</v>
      </c>
      <c r="I12" s="493">
        <v>2556</v>
      </c>
      <c r="J12" s="493">
        <v>2557</v>
      </c>
      <c r="K12" s="493">
        <v>2558</v>
      </c>
      <c r="L12" s="490" t="s">
        <v>3</v>
      </c>
      <c r="M12" s="490" t="s">
        <v>4</v>
      </c>
      <c r="N12" s="490" t="s">
        <v>5</v>
      </c>
      <c r="O12" s="490" t="s">
        <v>6</v>
      </c>
      <c r="P12" s="490" t="s">
        <v>7</v>
      </c>
      <c r="Q12" s="490" t="s">
        <v>8</v>
      </c>
      <c r="R12" s="490" t="s">
        <v>9</v>
      </c>
      <c r="S12" s="490" t="s">
        <v>10</v>
      </c>
      <c r="T12" s="490" t="s">
        <v>11</v>
      </c>
      <c r="U12" s="490" t="s">
        <v>12</v>
      </c>
      <c r="V12" s="490" t="s">
        <v>14</v>
      </c>
      <c r="W12" s="490" t="s">
        <v>13</v>
      </c>
      <c r="X12" s="490" t="s">
        <v>15</v>
      </c>
    </row>
    <row r="13" spans="1:25" s="266" customFormat="1" ht="21.75" customHeight="1">
      <c r="A13" s="827" t="s">
        <v>1337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9"/>
    </row>
    <row r="14" spans="1:25" s="266" customFormat="1" ht="25.5" customHeight="1">
      <c r="A14" s="830" t="s">
        <v>1338</v>
      </c>
      <c r="B14" s="831"/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2"/>
    </row>
    <row r="15" spans="1:25" s="266" customFormat="1" ht="158.25" customHeight="1">
      <c r="A15" s="495" t="s">
        <v>1339</v>
      </c>
      <c r="B15" s="492" t="s">
        <v>1340</v>
      </c>
      <c r="C15" s="496" t="s">
        <v>1341</v>
      </c>
      <c r="D15" s="267" t="s">
        <v>596</v>
      </c>
      <c r="E15" s="267" t="s">
        <v>596</v>
      </c>
      <c r="F15" s="267" t="s">
        <v>596</v>
      </c>
      <c r="G15" s="268" t="s">
        <v>1342</v>
      </c>
      <c r="H15" s="269" t="s">
        <v>1059</v>
      </c>
      <c r="I15" s="269" t="s">
        <v>1060</v>
      </c>
      <c r="J15" s="269" t="s">
        <v>1061</v>
      </c>
      <c r="K15" s="269" t="s">
        <v>1061</v>
      </c>
      <c r="L15" s="271">
        <v>24</v>
      </c>
      <c r="M15" s="272">
        <v>19</v>
      </c>
      <c r="N15" s="272">
        <v>21</v>
      </c>
      <c r="O15" s="272">
        <v>33.299999999999997</v>
      </c>
      <c r="P15" s="272">
        <v>24.1</v>
      </c>
      <c r="Q15" s="272">
        <v>36.700000000000003</v>
      </c>
      <c r="R15" s="273">
        <v>26.1</v>
      </c>
      <c r="S15" s="273">
        <v>24.2</v>
      </c>
      <c r="T15" s="273">
        <v>17.600000000000001</v>
      </c>
      <c r="U15" s="273">
        <v>25</v>
      </c>
      <c r="V15" s="273">
        <v>16.100000000000001</v>
      </c>
      <c r="W15" s="273">
        <v>20</v>
      </c>
      <c r="X15" s="273">
        <v>10.3</v>
      </c>
    </row>
    <row r="16" spans="1:25" s="266" customFormat="1" ht="112.5" customHeight="1">
      <c r="A16" s="491" t="s">
        <v>1343</v>
      </c>
      <c r="B16" s="492" t="s">
        <v>1344</v>
      </c>
      <c r="C16" s="496" t="s">
        <v>1345</v>
      </c>
      <c r="D16" s="267" t="s">
        <v>596</v>
      </c>
      <c r="E16" s="267" t="s">
        <v>596</v>
      </c>
      <c r="F16" s="267" t="s">
        <v>596</v>
      </c>
      <c r="G16" s="268" t="s">
        <v>1346</v>
      </c>
      <c r="H16" s="399">
        <v>45.8</v>
      </c>
      <c r="I16" s="399">
        <v>26.5</v>
      </c>
      <c r="J16" s="399">
        <v>34.200000000000003</v>
      </c>
      <c r="K16" s="269">
        <v>28.4</v>
      </c>
      <c r="L16" s="269">
        <v>28.4</v>
      </c>
      <c r="M16" s="271">
        <v>17</v>
      </c>
      <c r="N16" s="271">
        <v>44.4</v>
      </c>
      <c r="O16" s="271">
        <v>68.599999999999994</v>
      </c>
      <c r="P16" s="271">
        <v>22</v>
      </c>
      <c r="Q16" s="271">
        <v>38.5</v>
      </c>
      <c r="R16" s="400">
        <v>15.8</v>
      </c>
      <c r="S16" s="400">
        <v>25.3</v>
      </c>
      <c r="T16" s="400">
        <v>26.7</v>
      </c>
      <c r="U16" s="400">
        <v>30.6</v>
      </c>
      <c r="V16" s="400">
        <v>50</v>
      </c>
      <c r="W16" s="400">
        <v>19.600000000000001</v>
      </c>
      <c r="X16" s="400">
        <v>42.1</v>
      </c>
      <c r="Y16" s="497"/>
    </row>
    <row r="17" spans="1:24" s="266" customFormat="1" ht="248.25" customHeight="1">
      <c r="A17" s="823" t="s">
        <v>1347</v>
      </c>
      <c r="B17" s="834" t="s">
        <v>1348</v>
      </c>
      <c r="C17" s="834" t="s">
        <v>1349</v>
      </c>
      <c r="D17" s="267" t="s">
        <v>596</v>
      </c>
      <c r="E17" s="267" t="s">
        <v>596</v>
      </c>
      <c r="F17" s="267" t="s">
        <v>596</v>
      </c>
      <c r="G17" s="268" t="s">
        <v>1350</v>
      </c>
      <c r="H17" s="269">
        <v>225</v>
      </c>
      <c r="I17" s="269">
        <v>289</v>
      </c>
      <c r="J17" s="269">
        <v>428</v>
      </c>
      <c r="K17" s="269">
        <v>585</v>
      </c>
      <c r="L17" s="271" t="s">
        <v>1062</v>
      </c>
      <c r="M17" s="271" t="s">
        <v>1062</v>
      </c>
      <c r="N17" s="271" t="s">
        <v>1062</v>
      </c>
      <c r="O17" s="271" t="s">
        <v>1062</v>
      </c>
      <c r="P17" s="271" t="s">
        <v>1062</v>
      </c>
      <c r="Q17" s="271" t="s">
        <v>1062</v>
      </c>
      <c r="R17" s="271" t="s">
        <v>1062</v>
      </c>
      <c r="S17" s="271" t="s">
        <v>1062</v>
      </c>
      <c r="T17" s="271" t="s">
        <v>1062</v>
      </c>
      <c r="U17" s="271" t="s">
        <v>1062</v>
      </c>
      <c r="V17" s="271" t="s">
        <v>1062</v>
      </c>
      <c r="W17" s="271" t="s">
        <v>1062</v>
      </c>
      <c r="X17" s="271" t="s">
        <v>1062</v>
      </c>
    </row>
    <row r="18" spans="1:24" s="266" customFormat="1" ht="45.75" customHeight="1">
      <c r="A18" s="833"/>
      <c r="B18" s="835"/>
      <c r="C18" s="835"/>
      <c r="D18" s="267" t="s">
        <v>596</v>
      </c>
      <c r="E18" s="267" t="s">
        <v>596</v>
      </c>
      <c r="F18" s="267" t="s">
        <v>596</v>
      </c>
      <c r="G18" s="268" t="s">
        <v>1351</v>
      </c>
      <c r="H18" s="269" t="s">
        <v>57</v>
      </c>
      <c r="I18" s="269" t="s">
        <v>57</v>
      </c>
      <c r="J18" s="269" t="s">
        <v>57</v>
      </c>
      <c r="K18" s="269" t="s">
        <v>57</v>
      </c>
      <c r="L18" s="498" t="s">
        <v>1352</v>
      </c>
      <c r="M18" s="498" t="s">
        <v>1352</v>
      </c>
      <c r="N18" s="498" t="s">
        <v>1352</v>
      </c>
      <c r="O18" s="498" t="s">
        <v>1352</v>
      </c>
      <c r="P18" s="498" t="s">
        <v>1352</v>
      </c>
      <c r="Q18" s="498" t="s">
        <v>1352</v>
      </c>
      <c r="R18" s="498" t="s">
        <v>1352</v>
      </c>
      <c r="S18" s="498" t="s">
        <v>1352</v>
      </c>
      <c r="T18" s="498" t="s">
        <v>1352</v>
      </c>
      <c r="U18" s="498" t="s">
        <v>1352</v>
      </c>
      <c r="V18" s="498" t="s">
        <v>1352</v>
      </c>
      <c r="W18" s="498" t="s">
        <v>1352</v>
      </c>
      <c r="X18" s="498" t="s">
        <v>1352</v>
      </c>
    </row>
    <row r="19" spans="1:24" s="266" customFormat="1" ht="48.75" customHeight="1">
      <c r="A19" s="824"/>
      <c r="B19" s="836"/>
      <c r="C19" s="836"/>
      <c r="D19" s="267" t="s">
        <v>596</v>
      </c>
      <c r="E19" s="267" t="s">
        <v>596</v>
      </c>
      <c r="F19" s="267" t="s">
        <v>596</v>
      </c>
      <c r="G19" s="268" t="s">
        <v>1353</v>
      </c>
      <c r="H19" s="269" t="s">
        <v>57</v>
      </c>
      <c r="I19" s="269">
        <v>53.4</v>
      </c>
      <c r="J19" s="269">
        <v>47.8</v>
      </c>
      <c r="K19" s="269">
        <v>44.3</v>
      </c>
      <c r="L19" s="269">
        <v>44.3</v>
      </c>
      <c r="M19" s="271">
        <v>42</v>
      </c>
      <c r="N19" s="272">
        <v>44.44</v>
      </c>
      <c r="O19" s="272">
        <v>42.8</v>
      </c>
      <c r="P19" s="271">
        <v>46.67</v>
      </c>
      <c r="Q19" s="272">
        <v>53.33</v>
      </c>
      <c r="R19" s="273">
        <v>54.55</v>
      </c>
      <c r="S19" s="273">
        <v>57.89</v>
      </c>
      <c r="T19" s="273">
        <v>54.55</v>
      </c>
      <c r="U19" s="273"/>
      <c r="V19" s="273"/>
      <c r="W19" s="273"/>
      <c r="X19" s="273">
        <v>68.42</v>
      </c>
    </row>
    <row r="20" spans="1:24" s="266" customFormat="1" ht="163.5" customHeight="1">
      <c r="A20" s="495" t="s">
        <v>1354</v>
      </c>
      <c r="B20" s="492" t="s">
        <v>1355</v>
      </c>
      <c r="C20" s="496" t="s">
        <v>379</v>
      </c>
      <c r="D20" s="267" t="s">
        <v>596</v>
      </c>
      <c r="E20" s="267" t="s">
        <v>596</v>
      </c>
      <c r="F20" s="267" t="s">
        <v>596</v>
      </c>
      <c r="G20" s="268"/>
      <c r="H20" s="269">
        <v>217.1</v>
      </c>
      <c r="I20" s="269">
        <v>214.5</v>
      </c>
      <c r="J20" s="269">
        <v>219.4</v>
      </c>
      <c r="K20" s="269">
        <v>343.32</v>
      </c>
      <c r="L20" s="271" t="s">
        <v>260</v>
      </c>
      <c r="M20" s="272">
        <v>343.32</v>
      </c>
      <c r="N20" s="272">
        <v>524.92999999999995</v>
      </c>
      <c r="O20" s="272">
        <v>212.01</v>
      </c>
      <c r="P20" s="272">
        <v>260.81</v>
      </c>
      <c r="Q20" s="272">
        <v>271.74</v>
      </c>
      <c r="R20" s="273">
        <v>257.43</v>
      </c>
      <c r="S20" s="273">
        <v>142.1</v>
      </c>
      <c r="T20" s="273">
        <v>294.33</v>
      </c>
      <c r="U20" s="273">
        <v>472.81</v>
      </c>
      <c r="V20" s="273">
        <v>0</v>
      </c>
      <c r="W20" s="273">
        <v>77.34</v>
      </c>
      <c r="X20" s="273">
        <v>354.45</v>
      </c>
    </row>
    <row r="21" spans="1:24" s="266" customFormat="1" ht="27.75" customHeight="1">
      <c r="A21" s="837" t="s">
        <v>1356</v>
      </c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7"/>
      <c r="T21" s="837"/>
      <c r="U21" s="837"/>
      <c r="V21" s="837"/>
      <c r="W21" s="837"/>
      <c r="X21" s="837"/>
    </row>
    <row r="22" spans="1:24" s="266" customFormat="1" ht="293.25" customHeight="1">
      <c r="A22" s="499" t="s">
        <v>1357</v>
      </c>
      <c r="B22" s="500" t="s">
        <v>361</v>
      </c>
      <c r="C22" s="500" t="s">
        <v>1358</v>
      </c>
      <c r="D22" s="267" t="s">
        <v>596</v>
      </c>
      <c r="E22" s="267" t="s">
        <v>596</v>
      </c>
      <c r="F22" s="267" t="s">
        <v>596</v>
      </c>
      <c r="G22" s="501" t="s">
        <v>1359</v>
      </c>
      <c r="H22" s="271">
        <v>58.2</v>
      </c>
      <c r="I22" s="271" t="s">
        <v>597</v>
      </c>
      <c r="J22" s="271">
        <v>39.4</v>
      </c>
      <c r="K22" s="271">
        <v>26.4</v>
      </c>
      <c r="L22" s="271">
        <v>12</v>
      </c>
      <c r="M22" s="271">
        <v>25.63</v>
      </c>
      <c r="N22" s="271">
        <v>29.21</v>
      </c>
      <c r="O22" s="271">
        <v>35.74</v>
      </c>
      <c r="P22" s="271">
        <v>23.41</v>
      </c>
      <c r="Q22" s="271">
        <v>19.61</v>
      </c>
      <c r="R22" s="271">
        <v>33.28</v>
      </c>
      <c r="S22" s="271">
        <v>21.07</v>
      </c>
      <c r="T22" s="271">
        <v>21.96</v>
      </c>
      <c r="U22" s="271">
        <v>26.16</v>
      </c>
      <c r="V22" s="271">
        <v>37.700000000000003</v>
      </c>
      <c r="W22" s="271">
        <v>16.690000000000001</v>
      </c>
      <c r="X22" s="271">
        <v>25.62</v>
      </c>
    </row>
    <row r="23" spans="1:24" s="266" customFormat="1" ht="54" customHeight="1">
      <c r="A23" s="823" t="s">
        <v>1360</v>
      </c>
      <c r="B23" s="502"/>
      <c r="C23" s="502"/>
      <c r="D23" s="267" t="s">
        <v>596</v>
      </c>
      <c r="E23" s="267" t="s">
        <v>596</v>
      </c>
      <c r="F23" s="267" t="s">
        <v>596</v>
      </c>
      <c r="G23" s="503" t="s">
        <v>1361</v>
      </c>
      <c r="H23" s="269" t="s">
        <v>57</v>
      </c>
      <c r="I23" s="269" t="s">
        <v>57</v>
      </c>
      <c r="J23" s="269">
        <v>16.7</v>
      </c>
      <c r="K23" s="269">
        <v>12</v>
      </c>
      <c r="L23" s="271">
        <v>12</v>
      </c>
      <c r="M23" s="271">
        <v>14.4</v>
      </c>
      <c r="N23" s="271">
        <v>15.4</v>
      </c>
      <c r="O23" s="271">
        <v>13.2</v>
      </c>
      <c r="P23" s="271">
        <v>3.8</v>
      </c>
      <c r="Q23" s="271">
        <v>3.7</v>
      </c>
      <c r="R23" s="271">
        <v>11.9</v>
      </c>
      <c r="S23" s="271">
        <v>9.6999999999999993</v>
      </c>
      <c r="T23" s="271">
        <v>18.8</v>
      </c>
      <c r="U23" s="271">
        <v>18.2</v>
      </c>
      <c r="V23" s="271">
        <v>10.5</v>
      </c>
      <c r="W23" s="271">
        <v>9.1</v>
      </c>
      <c r="X23" s="271">
        <v>14.3</v>
      </c>
    </row>
    <row r="24" spans="1:24" s="266" customFormat="1" ht="77.25" customHeight="1">
      <c r="A24" s="824"/>
      <c r="B24" s="504"/>
      <c r="C24" s="504"/>
      <c r="D24" s="269"/>
      <c r="E24" s="269"/>
      <c r="F24" s="269"/>
      <c r="G24" s="503" t="s">
        <v>1362</v>
      </c>
      <c r="H24" s="269" t="s">
        <v>57</v>
      </c>
      <c r="I24" s="269" t="s">
        <v>57</v>
      </c>
      <c r="J24" s="269">
        <v>1</v>
      </c>
      <c r="K24" s="269">
        <v>5</v>
      </c>
      <c r="L24" s="271">
        <v>7</v>
      </c>
      <c r="M24" s="274" t="s">
        <v>596</v>
      </c>
      <c r="N24" s="505" t="s">
        <v>1363</v>
      </c>
      <c r="O24" s="505" t="s">
        <v>1363</v>
      </c>
      <c r="P24" s="274" t="s">
        <v>596</v>
      </c>
      <c r="Q24" s="505" t="s">
        <v>1363</v>
      </c>
      <c r="R24" s="505" t="s">
        <v>1363</v>
      </c>
      <c r="S24" s="274" t="s">
        <v>596</v>
      </c>
      <c r="T24" s="505" t="s">
        <v>1363</v>
      </c>
      <c r="U24" s="274" t="s">
        <v>596</v>
      </c>
      <c r="V24" s="274" t="s">
        <v>596</v>
      </c>
      <c r="W24" s="274" t="s">
        <v>596</v>
      </c>
      <c r="X24" s="271" t="s">
        <v>1364</v>
      </c>
    </row>
    <row r="25" spans="1:24" s="266" customFormat="1" ht="81" customHeight="1">
      <c r="A25" s="506" t="s">
        <v>1365</v>
      </c>
      <c r="B25" s="825" t="s">
        <v>1366</v>
      </c>
      <c r="C25" s="825" t="s">
        <v>1367</v>
      </c>
      <c r="D25" s="267" t="s">
        <v>596</v>
      </c>
      <c r="E25" s="267" t="s">
        <v>596</v>
      </c>
      <c r="F25" s="267" t="s">
        <v>596</v>
      </c>
      <c r="G25" s="268" t="s">
        <v>1368</v>
      </c>
      <c r="H25" s="269" t="s">
        <v>57</v>
      </c>
      <c r="I25" s="269">
        <v>35.200000000000003</v>
      </c>
      <c r="J25" s="269">
        <v>36.200000000000003</v>
      </c>
      <c r="K25" s="269">
        <v>34</v>
      </c>
      <c r="L25" s="270"/>
      <c r="M25" s="272">
        <v>88.9</v>
      </c>
      <c r="N25" s="272">
        <v>55</v>
      </c>
      <c r="O25" s="272">
        <v>0</v>
      </c>
      <c r="P25" s="272">
        <v>21.2</v>
      </c>
      <c r="Q25" s="272">
        <v>34.5</v>
      </c>
      <c r="R25" s="273">
        <v>23.4</v>
      </c>
      <c r="S25" s="273">
        <v>32.6</v>
      </c>
      <c r="T25" s="273">
        <v>0</v>
      </c>
      <c r="U25" s="273">
        <v>0</v>
      </c>
      <c r="V25" s="273">
        <v>0</v>
      </c>
      <c r="W25" s="273">
        <v>70.5</v>
      </c>
      <c r="X25" s="273">
        <v>0</v>
      </c>
    </row>
    <row r="26" spans="1:24" s="266" customFormat="1" ht="102" customHeight="1">
      <c r="A26" s="506"/>
      <c r="B26" s="826"/>
      <c r="C26" s="826"/>
      <c r="D26" s="267" t="s">
        <v>596</v>
      </c>
      <c r="E26" s="267" t="s">
        <v>596</v>
      </c>
      <c r="F26" s="267" t="s">
        <v>596</v>
      </c>
      <c r="G26" s="507" t="s">
        <v>1369</v>
      </c>
      <c r="H26" s="271">
        <v>63.6</v>
      </c>
      <c r="I26" s="271">
        <v>66.900000000000006</v>
      </c>
      <c r="J26" s="271">
        <v>66.099999999999994</v>
      </c>
      <c r="K26" s="271">
        <v>75.2</v>
      </c>
      <c r="L26" s="271">
        <v>75.2</v>
      </c>
      <c r="M26" s="271" t="s">
        <v>1370</v>
      </c>
      <c r="N26" s="271" t="s">
        <v>1371</v>
      </c>
      <c r="O26" s="271" t="s">
        <v>1372</v>
      </c>
      <c r="P26" s="271" t="s">
        <v>1373</v>
      </c>
      <c r="Q26" s="271" t="s">
        <v>1374</v>
      </c>
      <c r="R26" s="271" t="s">
        <v>1375</v>
      </c>
      <c r="S26" s="271" t="s">
        <v>1376</v>
      </c>
      <c r="T26" s="271" t="s">
        <v>1377</v>
      </c>
      <c r="U26" s="271">
        <v>66.7</v>
      </c>
      <c r="V26" s="508" t="s">
        <v>1378</v>
      </c>
      <c r="W26" s="271">
        <v>88.9</v>
      </c>
      <c r="X26" s="271">
        <v>75</v>
      </c>
    </row>
    <row r="27" spans="1:24" s="59" customFormat="1" ht="26.25" customHeight="1">
      <c r="A27" s="827" t="s">
        <v>1379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9"/>
    </row>
    <row r="28" spans="1:24" s="266" customFormat="1" ht="366" customHeight="1">
      <c r="A28" s="509" t="s">
        <v>1380</v>
      </c>
      <c r="B28" s="500" t="s">
        <v>1381</v>
      </c>
      <c r="C28" s="500" t="s">
        <v>1382</v>
      </c>
      <c r="D28" s="510"/>
      <c r="E28" s="267" t="s">
        <v>596</v>
      </c>
      <c r="F28" s="267" t="s">
        <v>596</v>
      </c>
      <c r="G28" s="510" t="s">
        <v>1383</v>
      </c>
      <c r="H28" s="269">
        <v>0</v>
      </c>
      <c r="I28" s="269">
        <v>0</v>
      </c>
      <c r="J28" s="269">
        <v>1</v>
      </c>
      <c r="K28" s="498" t="s">
        <v>387</v>
      </c>
      <c r="L28" s="271">
        <v>3</v>
      </c>
      <c r="M28" s="271" t="s">
        <v>596</v>
      </c>
      <c r="N28" s="271" t="s">
        <v>596</v>
      </c>
      <c r="O28" s="271" t="s">
        <v>596</v>
      </c>
      <c r="P28" s="271" t="s">
        <v>596</v>
      </c>
      <c r="Q28" s="271" t="s">
        <v>596</v>
      </c>
      <c r="R28" s="271" t="s">
        <v>596</v>
      </c>
      <c r="S28" s="271" t="s">
        <v>596</v>
      </c>
      <c r="T28" s="271" t="s">
        <v>596</v>
      </c>
      <c r="U28" s="273"/>
      <c r="V28" s="273"/>
      <c r="W28" s="273"/>
      <c r="X28" s="273"/>
    </row>
    <row r="29" spans="1:24" s="266" customFormat="1" ht="35.25" customHeight="1">
      <c r="A29" s="509" t="s">
        <v>1384</v>
      </c>
      <c r="B29" s="500"/>
      <c r="C29" s="500"/>
      <c r="D29" s="511"/>
      <c r="E29" s="267" t="s">
        <v>596</v>
      </c>
      <c r="F29" s="511"/>
      <c r="G29" s="511" t="s">
        <v>386</v>
      </c>
      <c r="H29" s="270">
        <v>9</v>
      </c>
      <c r="I29" s="270">
        <v>9</v>
      </c>
      <c r="J29" s="270">
        <v>9</v>
      </c>
      <c r="K29" s="270">
        <v>9</v>
      </c>
      <c r="L29" s="270">
        <v>9</v>
      </c>
      <c r="M29" s="270" t="s">
        <v>596</v>
      </c>
      <c r="N29" s="270" t="s">
        <v>596</v>
      </c>
      <c r="O29" s="270" t="s">
        <v>596</v>
      </c>
      <c r="P29" s="270" t="s">
        <v>596</v>
      </c>
      <c r="Q29" s="270" t="s">
        <v>596</v>
      </c>
      <c r="R29" s="270" t="s">
        <v>596</v>
      </c>
      <c r="S29" s="270" t="s">
        <v>596</v>
      </c>
      <c r="T29" s="270" t="s">
        <v>596</v>
      </c>
      <c r="U29" s="512"/>
      <c r="V29" s="512"/>
      <c r="W29" s="512"/>
      <c r="X29" s="270" t="s">
        <v>596</v>
      </c>
    </row>
    <row r="30" spans="1:24" s="266" customFormat="1" ht="34.5" customHeight="1">
      <c r="A30" s="513" t="s">
        <v>1385</v>
      </c>
      <c r="B30" s="502"/>
      <c r="C30" s="502"/>
      <c r="D30" s="511"/>
      <c r="E30" s="267" t="s">
        <v>596</v>
      </c>
      <c r="F30" s="267" t="s">
        <v>596</v>
      </c>
      <c r="G30" s="511"/>
      <c r="H30" s="270">
        <v>9</v>
      </c>
      <c r="I30" s="270">
        <v>9</v>
      </c>
      <c r="J30" s="270">
        <v>9</v>
      </c>
      <c r="K30" s="270">
        <v>9</v>
      </c>
      <c r="L30" s="270">
        <v>12</v>
      </c>
      <c r="M30" s="270" t="s">
        <v>596</v>
      </c>
      <c r="N30" s="270" t="s">
        <v>596</v>
      </c>
      <c r="O30" s="270" t="s">
        <v>596</v>
      </c>
      <c r="P30" s="270" t="s">
        <v>596</v>
      </c>
      <c r="Q30" s="270" t="s">
        <v>596</v>
      </c>
      <c r="R30" s="270" t="s">
        <v>596</v>
      </c>
      <c r="S30" s="270" t="s">
        <v>596</v>
      </c>
      <c r="T30" s="270" t="s">
        <v>596</v>
      </c>
      <c r="U30" s="270" t="s">
        <v>596</v>
      </c>
      <c r="V30" s="270" t="s">
        <v>596</v>
      </c>
      <c r="W30" s="270" t="s">
        <v>596</v>
      </c>
      <c r="X30" s="270" t="s">
        <v>596</v>
      </c>
    </row>
    <row r="31" spans="1:24" s="266" customFormat="1" ht="48.75" customHeight="1">
      <c r="A31" s="514" t="s">
        <v>1386</v>
      </c>
      <c r="B31" s="504"/>
      <c r="C31" s="504"/>
      <c r="D31" s="511"/>
      <c r="E31" s="267" t="s">
        <v>596</v>
      </c>
      <c r="F31" s="511"/>
      <c r="G31" s="511"/>
      <c r="H31" s="271" t="s">
        <v>57</v>
      </c>
      <c r="I31" s="271" t="s">
        <v>57</v>
      </c>
      <c r="J31" s="271">
        <v>6</v>
      </c>
      <c r="K31" s="271">
        <v>8</v>
      </c>
      <c r="L31" s="515">
        <v>9</v>
      </c>
      <c r="M31" s="270" t="s">
        <v>596</v>
      </c>
      <c r="N31" s="270" t="s">
        <v>596</v>
      </c>
      <c r="O31" s="270" t="s">
        <v>596</v>
      </c>
      <c r="P31" s="270" t="s">
        <v>596</v>
      </c>
      <c r="Q31" s="270" t="s">
        <v>596</v>
      </c>
      <c r="R31" s="270" t="s">
        <v>596</v>
      </c>
      <c r="S31" s="270" t="s">
        <v>596</v>
      </c>
      <c r="T31" s="270" t="s">
        <v>596</v>
      </c>
      <c r="U31" s="512"/>
      <c r="V31" s="512"/>
      <c r="W31" s="512"/>
      <c r="X31" s="270" t="s">
        <v>596</v>
      </c>
    </row>
    <row r="32" spans="1:24" s="266" customFormat="1"/>
    <row r="33" s="266" customFormat="1"/>
    <row r="34" s="266" customFormat="1"/>
    <row r="35" s="266" customFormat="1"/>
    <row r="36" s="266" customFormat="1"/>
    <row r="37" s="266" customFormat="1"/>
    <row r="38" s="266" customFormat="1"/>
    <row r="39" s="266" customFormat="1"/>
    <row r="40" s="266" customFormat="1"/>
    <row r="41" s="266" customFormat="1"/>
    <row r="42" s="266" customFormat="1"/>
    <row r="43" s="266" customFormat="1"/>
    <row r="44" s="266" customFormat="1"/>
    <row r="45" s="266" customFormat="1"/>
    <row r="46" s="266" customFormat="1"/>
    <row r="47" s="266" customFormat="1"/>
    <row r="48" s="266" customFormat="1"/>
    <row r="49" s="266" customFormat="1"/>
    <row r="50" s="266" customFormat="1"/>
    <row r="51" s="266" customFormat="1"/>
    <row r="52" s="266" customFormat="1"/>
    <row r="53" s="266" customFormat="1"/>
    <row r="54" s="266" customFormat="1"/>
    <row r="55" s="266" customFormat="1"/>
    <row r="56" s="266" customFormat="1"/>
    <row r="57" s="266" customFormat="1"/>
    <row r="58" s="266" customFormat="1"/>
    <row r="59" s="266" customFormat="1"/>
    <row r="60" s="266" customFormat="1"/>
    <row r="61" s="266" customFormat="1"/>
    <row r="62" s="266" customFormat="1"/>
    <row r="63" s="266" customFormat="1"/>
    <row r="64" s="266" customFormat="1"/>
    <row r="65" s="266" customFormat="1"/>
  </sheetData>
  <mergeCells count="18">
    <mergeCell ref="A23:A24"/>
    <mergeCell ref="B25:B26"/>
    <mergeCell ref="C25:C26"/>
    <mergeCell ref="A27:X27"/>
    <mergeCell ref="A13:X13"/>
    <mergeCell ref="A14:X14"/>
    <mergeCell ref="A17:A19"/>
    <mergeCell ref="B17:B19"/>
    <mergeCell ref="C17:C19"/>
    <mergeCell ref="A21:X21"/>
    <mergeCell ref="A1:X1"/>
    <mergeCell ref="A11:A12"/>
    <mergeCell ref="B11:B12"/>
    <mergeCell ref="C11:C12"/>
    <mergeCell ref="D11:F11"/>
    <mergeCell ref="G11:G12"/>
    <mergeCell ref="H11:K11"/>
    <mergeCell ref="L11:X11"/>
  </mergeCells>
  <pageMargins left="0.31496062992125984" right="0.31496062992125984" top="0.35433070866141736" bottom="0.35433070866141736" header="0.31496062992125984" footer="0.31496062992125984"/>
  <pageSetup scale="49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Z78"/>
  <sheetViews>
    <sheetView view="pageBreakPreview" zoomScale="60" zoomScaleNormal="78" workbookViewId="0">
      <pane ySplit="8" topLeftCell="A49" activePane="bottomLeft" state="frozen"/>
      <selection pane="bottomLeft" activeCell="G49" sqref="G49"/>
    </sheetView>
  </sheetViews>
  <sheetFormatPr defaultRowHeight="30.75"/>
  <cols>
    <col min="1" max="1" width="26.25" style="580" customWidth="1"/>
    <col min="2" max="2" width="28.25" style="580" customWidth="1"/>
    <col min="3" max="3" width="49.75" style="580" customWidth="1"/>
    <col min="4" max="6" width="2.875" style="581" customWidth="1"/>
    <col min="7" max="7" width="51.25" style="580" customWidth="1"/>
    <col min="8" max="11" width="7.5" style="581" customWidth="1"/>
    <col min="12" max="24" width="6.75" style="581" customWidth="1"/>
    <col min="25" max="36" width="6" style="580" customWidth="1"/>
    <col min="37" max="16384" width="9" style="580"/>
  </cols>
  <sheetData>
    <row r="1" spans="1:26">
      <c r="A1" s="579" t="s">
        <v>598</v>
      </c>
    </row>
    <row r="2" spans="1:26">
      <c r="A2" s="579" t="s">
        <v>599</v>
      </c>
    </row>
    <row r="3" spans="1:26">
      <c r="A3" s="579" t="s">
        <v>600</v>
      </c>
      <c r="D3" s="582"/>
      <c r="E3" s="582"/>
      <c r="F3" s="582"/>
      <c r="G3" s="583"/>
      <c r="L3" s="582"/>
      <c r="M3" s="582"/>
      <c r="N3" s="582"/>
      <c r="O3" s="582"/>
      <c r="P3" s="582"/>
      <c r="Q3" s="582"/>
      <c r="R3" s="582"/>
      <c r="S3" s="582"/>
      <c r="T3" s="582"/>
    </row>
    <row r="4" spans="1:26">
      <c r="A4" s="579" t="s">
        <v>601</v>
      </c>
      <c r="D4" s="582"/>
      <c r="E4" s="582"/>
      <c r="F4" s="582"/>
      <c r="G4" s="583"/>
      <c r="L4" s="582"/>
      <c r="M4" s="582"/>
      <c r="N4" s="582"/>
      <c r="O4" s="582"/>
      <c r="P4" s="582"/>
      <c r="Q4" s="582"/>
      <c r="R4" s="582"/>
      <c r="S4" s="582"/>
      <c r="T4" s="582"/>
    </row>
    <row r="5" spans="1:26">
      <c r="A5" s="584" t="s">
        <v>1419</v>
      </c>
      <c r="C5" s="585"/>
      <c r="G5" s="585" t="s">
        <v>602</v>
      </c>
    </row>
    <row r="6" spans="1:26">
      <c r="A6" s="584"/>
      <c r="C6" s="586"/>
      <c r="G6" s="586" t="s">
        <v>603</v>
      </c>
    </row>
    <row r="7" spans="1:26" ht="39" customHeight="1">
      <c r="A7" s="838" t="s">
        <v>542</v>
      </c>
      <c r="B7" s="838" t="s">
        <v>1</v>
      </c>
      <c r="C7" s="838" t="s">
        <v>16</v>
      </c>
      <c r="D7" s="838" t="s">
        <v>543</v>
      </c>
      <c r="E7" s="838"/>
      <c r="F7" s="838"/>
      <c r="G7" s="838" t="s">
        <v>544</v>
      </c>
      <c r="H7" s="838" t="s">
        <v>0</v>
      </c>
      <c r="I7" s="838"/>
      <c r="J7" s="838"/>
      <c r="K7" s="838"/>
      <c r="L7" s="838" t="s">
        <v>17</v>
      </c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</row>
    <row r="8" spans="1:26" ht="123">
      <c r="A8" s="839"/>
      <c r="B8" s="839"/>
      <c r="C8" s="839"/>
      <c r="D8" s="587" t="s">
        <v>18</v>
      </c>
      <c r="E8" s="587" t="s">
        <v>19</v>
      </c>
      <c r="F8" s="587" t="s">
        <v>20</v>
      </c>
      <c r="G8" s="839"/>
      <c r="H8" s="587">
        <v>2555</v>
      </c>
      <c r="I8" s="587">
        <v>2556</v>
      </c>
      <c r="J8" s="587">
        <v>2557</v>
      </c>
      <c r="K8" s="587">
        <v>2558</v>
      </c>
      <c r="L8" s="587" t="s">
        <v>3</v>
      </c>
      <c r="M8" s="587" t="s">
        <v>4</v>
      </c>
      <c r="N8" s="587" t="s">
        <v>5</v>
      </c>
      <c r="O8" s="587" t="s">
        <v>6</v>
      </c>
      <c r="P8" s="587" t="s">
        <v>7</v>
      </c>
      <c r="Q8" s="587" t="s">
        <v>8</v>
      </c>
      <c r="R8" s="587" t="s">
        <v>9</v>
      </c>
      <c r="S8" s="587" t="s">
        <v>10</v>
      </c>
      <c r="T8" s="587" t="s">
        <v>11</v>
      </c>
      <c r="U8" s="587" t="s">
        <v>12</v>
      </c>
      <c r="V8" s="587" t="s">
        <v>13</v>
      </c>
      <c r="W8" s="587" t="s">
        <v>14</v>
      </c>
      <c r="X8" s="587" t="s">
        <v>15</v>
      </c>
    </row>
    <row r="9" spans="1:26" ht="121.5" customHeight="1">
      <c r="A9" s="588" t="s">
        <v>1420</v>
      </c>
      <c r="B9" s="589" t="s">
        <v>1421</v>
      </c>
      <c r="C9" s="590" t="s">
        <v>1422</v>
      </c>
      <c r="D9" s="591" t="s">
        <v>32</v>
      </c>
      <c r="E9" s="591" t="s">
        <v>32</v>
      </c>
      <c r="F9" s="591" t="s">
        <v>32</v>
      </c>
      <c r="G9" s="588" t="s">
        <v>1420</v>
      </c>
      <c r="H9" s="592"/>
      <c r="I9" s="592"/>
      <c r="J9" s="592"/>
      <c r="K9" s="592"/>
      <c r="L9" s="593"/>
      <c r="M9" s="593"/>
      <c r="N9" s="593"/>
      <c r="O9" s="593"/>
      <c r="P9" s="593"/>
      <c r="Q9" s="593"/>
      <c r="R9" s="593"/>
      <c r="S9" s="593"/>
      <c r="T9" s="593"/>
      <c r="U9" s="594"/>
      <c r="V9" s="594"/>
      <c r="W9" s="594"/>
      <c r="X9" s="594"/>
    </row>
    <row r="10" spans="1:26" ht="123">
      <c r="A10" s="588" t="s">
        <v>1423</v>
      </c>
      <c r="B10" s="589" t="s">
        <v>1424</v>
      </c>
      <c r="C10" s="595" t="s">
        <v>1425</v>
      </c>
      <c r="D10" s="591" t="s">
        <v>32</v>
      </c>
      <c r="E10" s="591" t="s">
        <v>32</v>
      </c>
      <c r="F10" s="591" t="s">
        <v>32</v>
      </c>
      <c r="G10" s="588" t="s">
        <v>1426</v>
      </c>
      <c r="H10" s="596">
        <v>11.6</v>
      </c>
      <c r="I10" s="596">
        <v>7.3</v>
      </c>
      <c r="J10" s="596">
        <v>7.6</v>
      </c>
      <c r="K10" s="596">
        <v>3.5</v>
      </c>
      <c r="L10" s="597">
        <v>3.4178516361144422</v>
      </c>
      <c r="M10" s="598">
        <v>5.1199648688570401</v>
      </c>
      <c r="N10" s="599">
        <v>6.8453051114613821</v>
      </c>
      <c r="O10" s="599">
        <v>6.5991437059474576</v>
      </c>
      <c r="P10" s="599">
        <v>4.3441391155002149</v>
      </c>
      <c r="Q10" s="599">
        <v>4.914713563187993</v>
      </c>
      <c r="R10" s="599">
        <v>22.734891516901016</v>
      </c>
      <c r="S10" s="599">
        <v>10.816303615540084</v>
      </c>
      <c r="T10" s="599">
        <v>4.3854127323849097</v>
      </c>
      <c r="U10" s="599">
        <v>7.2952500086868897</v>
      </c>
      <c r="V10" s="599">
        <v>8.1421847906861533</v>
      </c>
      <c r="W10" s="599">
        <v>8.5838821545607846</v>
      </c>
      <c r="X10" s="599">
        <v>7.2487048712903093</v>
      </c>
      <c r="Y10" s="600"/>
      <c r="Z10" s="600"/>
    </row>
    <row r="11" spans="1:26" ht="123">
      <c r="A11" s="588" t="s">
        <v>1427</v>
      </c>
      <c r="B11" s="601" t="s">
        <v>1428</v>
      </c>
      <c r="C11" s="595" t="s">
        <v>1429</v>
      </c>
      <c r="D11" s="591" t="s">
        <v>32</v>
      </c>
      <c r="E11" s="591" t="s">
        <v>32</v>
      </c>
      <c r="F11" s="591" t="s">
        <v>32</v>
      </c>
      <c r="G11" s="588" t="s">
        <v>1430</v>
      </c>
      <c r="H11" s="602" t="s">
        <v>1234</v>
      </c>
      <c r="I11" s="602" t="s">
        <v>1235</v>
      </c>
      <c r="J11" s="602" t="s">
        <v>1236</v>
      </c>
      <c r="K11" s="602" t="s">
        <v>1237</v>
      </c>
      <c r="L11" s="603">
        <f>L10*95/100</f>
        <v>3.2469590543087201</v>
      </c>
      <c r="M11" s="603">
        <f>M10*95/100</f>
        <v>4.8639666254141876</v>
      </c>
      <c r="N11" s="603">
        <f t="shared" ref="N11:X11" si="0">N10*95/100</f>
        <v>6.5030398558883133</v>
      </c>
      <c r="O11" s="603">
        <f t="shared" si="0"/>
        <v>6.2691865206500843</v>
      </c>
      <c r="P11" s="603">
        <f t="shared" si="0"/>
        <v>4.1269321597252038</v>
      </c>
      <c r="Q11" s="603">
        <f t="shared" si="0"/>
        <v>4.6689778850285935</v>
      </c>
      <c r="R11" s="603">
        <f t="shared" si="0"/>
        <v>21.598146941055965</v>
      </c>
      <c r="S11" s="603">
        <f t="shared" si="0"/>
        <v>10.275488434763082</v>
      </c>
      <c r="T11" s="603">
        <f t="shared" si="0"/>
        <v>4.1661420957656636</v>
      </c>
      <c r="U11" s="603">
        <f t="shared" si="0"/>
        <v>6.9304875082525452</v>
      </c>
      <c r="V11" s="603">
        <f t="shared" si="0"/>
        <v>7.7350755511518461</v>
      </c>
      <c r="W11" s="603">
        <f t="shared" si="0"/>
        <v>8.1546880468327458</v>
      </c>
      <c r="X11" s="603">
        <f t="shared" si="0"/>
        <v>6.8862696277257944</v>
      </c>
      <c r="Z11" s="600"/>
    </row>
    <row r="12" spans="1:26" ht="184.5">
      <c r="A12" s="588" t="s">
        <v>1431</v>
      </c>
      <c r="B12" s="604" t="s">
        <v>1432</v>
      </c>
      <c r="C12" s="595" t="s">
        <v>1433</v>
      </c>
      <c r="D12" s="591" t="s">
        <v>32</v>
      </c>
      <c r="E12" s="591" t="s">
        <v>32</v>
      </c>
      <c r="F12" s="591" t="s">
        <v>32</v>
      </c>
      <c r="G12" s="588" t="s">
        <v>1431</v>
      </c>
      <c r="H12" s="605">
        <v>86.7</v>
      </c>
      <c r="I12" s="605">
        <v>86.91</v>
      </c>
      <c r="J12" s="605">
        <v>84.28</v>
      </c>
      <c r="K12" s="605" t="s">
        <v>1238</v>
      </c>
      <c r="L12" s="606">
        <v>88.18</v>
      </c>
      <c r="M12" s="606">
        <v>81.599999999999994</v>
      </c>
      <c r="N12" s="606">
        <v>90.33</v>
      </c>
      <c r="O12" s="606">
        <v>95.23</v>
      </c>
      <c r="P12" s="606">
        <v>88.98</v>
      </c>
      <c r="Q12" s="606">
        <v>78.94</v>
      </c>
      <c r="R12" s="606">
        <v>88.17</v>
      </c>
      <c r="S12" s="606">
        <v>94.6</v>
      </c>
      <c r="T12" s="606">
        <v>95.73</v>
      </c>
      <c r="U12" s="606">
        <v>87.82</v>
      </c>
      <c r="V12" s="606">
        <v>89.43</v>
      </c>
      <c r="W12" s="606">
        <v>95.57</v>
      </c>
      <c r="X12" s="606">
        <v>96.15</v>
      </c>
      <c r="Y12" s="600"/>
      <c r="Z12" s="600"/>
    </row>
    <row r="13" spans="1:26" ht="215.25">
      <c r="A13" s="588" t="s">
        <v>1434</v>
      </c>
      <c r="B13" s="601"/>
      <c r="C13" s="590" t="s">
        <v>1435</v>
      </c>
      <c r="D13" s="591" t="s">
        <v>32</v>
      </c>
      <c r="E13" s="591" t="s">
        <v>32</v>
      </c>
      <c r="F13" s="591" t="s">
        <v>32</v>
      </c>
      <c r="G13" s="588" t="s">
        <v>1434</v>
      </c>
      <c r="H13" s="605">
        <v>96.34</v>
      </c>
      <c r="I13" s="605">
        <v>93.24</v>
      </c>
      <c r="J13" s="605">
        <v>83.85</v>
      </c>
      <c r="K13" s="605">
        <v>87.63</v>
      </c>
      <c r="L13" s="607">
        <v>89.8</v>
      </c>
      <c r="M13" s="598">
        <v>83</v>
      </c>
      <c r="N13" s="599">
        <v>90.2</v>
      </c>
      <c r="O13" s="599">
        <v>96</v>
      </c>
      <c r="P13" s="599">
        <v>90.8</v>
      </c>
      <c r="Q13" s="599">
        <v>81</v>
      </c>
      <c r="R13" s="599">
        <v>91</v>
      </c>
      <c r="S13" s="599">
        <v>95.4</v>
      </c>
      <c r="T13" s="599">
        <v>97.6</v>
      </c>
      <c r="U13" s="599">
        <v>90.2</v>
      </c>
      <c r="V13" s="599">
        <v>91.9</v>
      </c>
      <c r="W13" s="599">
        <v>96.2</v>
      </c>
      <c r="X13" s="599">
        <v>97.3</v>
      </c>
      <c r="Y13" s="600"/>
      <c r="Z13" s="600"/>
    </row>
    <row r="14" spans="1:26" ht="338.25">
      <c r="A14" s="608" t="s">
        <v>1436</v>
      </c>
      <c r="B14" s="601"/>
      <c r="C14" s="601" t="s">
        <v>1437</v>
      </c>
      <c r="D14" s="591" t="s">
        <v>32</v>
      </c>
      <c r="E14" s="591" t="s">
        <v>32</v>
      </c>
      <c r="F14" s="591" t="s">
        <v>32</v>
      </c>
      <c r="G14" s="608" t="s">
        <v>1438</v>
      </c>
      <c r="H14" s="605"/>
      <c r="I14" s="605"/>
      <c r="J14" s="605" t="s">
        <v>1239</v>
      </c>
      <c r="K14" s="609" t="s">
        <v>1239</v>
      </c>
      <c r="L14" s="610">
        <v>38.4</v>
      </c>
      <c r="M14" s="599">
        <v>36.61</v>
      </c>
      <c r="N14" s="599">
        <v>43.82</v>
      </c>
      <c r="O14" s="607">
        <v>42.25</v>
      </c>
      <c r="P14" s="599">
        <v>42.99</v>
      </c>
      <c r="Q14" s="599">
        <v>44.65</v>
      </c>
      <c r="R14" s="599">
        <v>31.83</v>
      </c>
      <c r="S14" s="599">
        <v>40.31</v>
      </c>
      <c r="T14" s="599">
        <v>39.5</v>
      </c>
      <c r="U14" s="597">
        <v>45.46</v>
      </c>
      <c r="V14" s="597">
        <v>31.02</v>
      </c>
      <c r="W14" s="596">
        <v>36.799999999999997</v>
      </c>
      <c r="X14" s="596">
        <v>35.31</v>
      </c>
    </row>
    <row r="15" spans="1:26" ht="153.75">
      <c r="A15" s="590" t="s">
        <v>1439</v>
      </c>
      <c r="B15" s="601"/>
      <c r="C15" s="601"/>
      <c r="D15" s="591"/>
      <c r="E15" s="591"/>
      <c r="F15" s="591"/>
      <c r="G15" s="590" t="s">
        <v>1439</v>
      </c>
      <c r="H15" s="605"/>
      <c r="I15" s="605"/>
      <c r="J15" s="605"/>
      <c r="K15" s="609" t="s">
        <v>1240</v>
      </c>
      <c r="L15" s="611">
        <v>348.2</v>
      </c>
      <c r="M15" s="612">
        <v>38.299999999999997</v>
      </c>
      <c r="N15" s="612">
        <v>45.1</v>
      </c>
      <c r="O15" s="613">
        <v>14.1</v>
      </c>
      <c r="P15" s="612">
        <v>49</v>
      </c>
      <c r="Q15" s="612">
        <v>42</v>
      </c>
      <c r="R15" s="612">
        <v>42.4</v>
      </c>
      <c r="S15" s="612">
        <v>22.6</v>
      </c>
      <c r="T15" s="612">
        <v>17.100000000000001</v>
      </c>
      <c r="U15" s="614">
        <v>48.5</v>
      </c>
      <c r="V15" s="614">
        <v>1.8</v>
      </c>
      <c r="W15" s="615">
        <v>8.9</v>
      </c>
      <c r="X15" s="615">
        <v>18.399999999999999</v>
      </c>
    </row>
    <row r="16" spans="1:26" ht="276.75">
      <c r="A16" s="588" t="s">
        <v>1241</v>
      </c>
      <c r="B16" s="604" t="s">
        <v>1440</v>
      </c>
      <c r="C16" s="590" t="s">
        <v>1441</v>
      </c>
      <c r="D16" s="591" t="s">
        <v>32</v>
      </c>
      <c r="E16" s="591" t="s">
        <v>32</v>
      </c>
      <c r="F16" s="591" t="s">
        <v>32</v>
      </c>
      <c r="G16" s="616" t="s">
        <v>396</v>
      </c>
      <c r="H16" s="592"/>
      <c r="I16" s="592"/>
      <c r="J16" s="592"/>
      <c r="K16" s="592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</row>
    <row r="17" spans="1:24" ht="246">
      <c r="A17" s="617" t="s">
        <v>1442</v>
      </c>
      <c r="B17" s="590" t="s">
        <v>1443</v>
      </c>
      <c r="C17" s="618" t="s">
        <v>1444</v>
      </c>
      <c r="D17" s="609"/>
      <c r="E17" s="609" t="s">
        <v>32</v>
      </c>
      <c r="F17" s="609" t="s">
        <v>32</v>
      </c>
      <c r="G17" s="595" t="s">
        <v>1242</v>
      </c>
      <c r="H17" s="602"/>
      <c r="I17" s="602" t="s">
        <v>1243</v>
      </c>
      <c r="J17" s="602" t="s">
        <v>1244</v>
      </c>
      <c r="K17" s="602" t="s">
        <v>1245</v>
      </c>
      <c r="L17" s="619">
        <v>40.409999999999997</v>
      </c>
      <c r="M17" s="619">
        <v>58.48</v>
      </c>
      <c r="N17" s="619">
        <v>28.09</v>
      </c>
      <c r="O17" s="619">
        <v>71.540000000000006</v>
      </c>
      <c r="P17" s="619">
        <v>9.82</v>
      </c>
      <c r="Q17" s="619">
        <v>43.76</v>
      </c>
      <c r="R17" s="619">
        <v>39.44</v>
      </c>
      <c r="S17" s="619">
        <v>16.34</v>
      </c>
      <c r="T17" s="619">
        <v>31.29</v>
      </c>
      <c r="U17" s="619">
        <v>14.93</v>
      </c>
      <c r="V17" s="619">
        <v>24.62</v>
      </c>
      <c r="W17" s="620">
        <v>86.55</v>
      </c>
      <c r="X17" s="620">
        <v>57.22</v>
      </c>
    </row>
    <row r="18" spans="1:24" ht="100.5" customHeight="1">
      <c r="A18" s="617" t="s">
        <v>1445</v>
      </c>
      <c r="B18" s="604" t="s">
        <v>1446</v>
      </c>
      <c r="C18" s="590" t="s">
        <v>1246</v>
      </c>
      <c r="D18" s="609"/>
      <c r="E18" s="609" t="s">
        <v>32</v>
      </c>
      <c r="F18" s="609" t="s">
        <v>32</v>
      </c>
      <c r="G18" s="595" t="s">
        <v>1247</v>
      </c>
      <c r="H18" s="602"/>
      <c r="I18" s="602" t="s">
        <v>1248</v>
      </c>
      <c r="J18" s="602" t="s">
        <v>1249</v>
      </c>
      <c r="K18" s="602" t="s">
        <v>1250</v>
      </c>
      <c r="L18" s="619">
        <v>11.29</v>
      </c>
      <c r="M18" s="619">
        <v>18.29</v>
      </c>
      <c r="N18" s="619">
        <v>0</v>
      </c>
      <c r="O18" s="619">
        <v>18.78</v>
      </c>
      <c r="P18" s="619">
        <v>0</v>
      </c>
      <c r="Q18" s="619">
        <v>0</v>
      </c>
      <c r="R18" s="619">
        <v>6.69</v>
      </c>
      <c r="S18" s="619">
        <v>19.52</v>
      </c>
      <c r="T18" s="619">
        <v>0</v>
      </c>
      <c r="U18" s="619">
        <v>0</v>
      </c>
      <c r="V18" s="619">
        <v>14.33</v>
      </c>
      <c r="W18" s="620">
        <v>16.27</v>
      </c>
      <c r="X18" s="620">
        <v>13.31</v>
      </c>
    </row>
    <row r="19" spans="1:24" ht="215.25">
      <c r="A19" s="617" t="s">
        <v>1447</v>
      </c>
      <c r="B19" s="604"/>
      <c r="C19" s="590" t="s">
        <v>1448</v>
      </c>
      <c r="D19" s="609"/>
      <c r="E19" s="609"/>
      <c r="F19" s="609"/>
      <c r="G19" s="595" t="s">
        <v>1251</v>
      </c>
      <c r="H19" s="602" t="s">
        <v>1252</v>
      </c>
      <c r="I19" s="602" t="s">
        <v>1253</v>
      </c>
      <c r="J19" s="602" t="s">
        <v>1254</v>
      </c>
      <c r="K19" s="602" t="s">
        <v>1255</v>
      </c>
      <c r="L19" s="619">
        <v>15.52</v>
      </c>
      <c r="M19" s="619">
        <v>8.1199999999999992</v>
      </c>
      <c r="N19" s="619">
        <v>27.95</v>
      </c>
      <c r="O19" s="619">
        <v>15.76</v>
      </c>
      <c r="P19" s="619">
        <v>30.58</v>
      </c>
      <c r="Q19" s="619">
        <v>21.47</v>
      </c>
      <c r="R19" s="619">
        <v>14.88</v>
      </c>
      <c r="S19" s="619">
        <v>6.98</v>
      </c>
      <c r="T19" s="619">
        <v>8.98</v>
      </c>
      <c r="U19" s="619">
        <v>4.2</v>
      </c>
      <c r="V19" s="619">
        <v>24.32</v>
      </c>
      <c r="W19" s="620">
        <v>9.9700000000000006</v>
      </c>
      <c r="X19" s="620">
        <v>15.91</v>
      </c>
    </row>
    <row r="20" spans="1:24" ht="73.5" customHeight="1">
      <c r="A20" s="589" t="s">
        <v>1449</v>
      </c>
      <c r="B20" s="601"/>
      <c r="C20" s="595" t="s">
        <v>1450</v>
      </c>
      <c r="D20" s="609"/>
      <c r="E20" s="609"/>
      <c r="F20" s="609"/>
      <c r="G20" s="595" t="s">
        <v>1256</v>
      </c>
      <c r="H20" s="602" t="s">
        <v>1257</v>
      </c>
      <c r="I20" s="602" t="s">
        <v>1258</v>
      </c>
      <c r="J20" s="602" t="s">
        <v>1259</v>
      </c>
      <c r="K20" s="602" t="s">
        <v>1260</v>
      </c>
      <c r="L20" s="619">
        <v>19.899999999999999</v>
      </c>
      <c r="M20" s="619">
        <v>20.74</v>
      </c>
      <c r="N20" s="619">
        <v>15.97</v>
      </c>
      <c r="O20" s="619">
        <v>27.02</v>
      </c>
      <c r="P20" s="619">
        <v>10.19</v>
      </c>
      <c r="Q20" s="619">
        <v>32.200000000000003</v>
      </c>
      <c r="R20" s="619">
        <v>18.18</v>
      </c>
      <c r="S20" s="619">
        <v>27.94</v>
      </c>
      <c r="T20" s="619">
        <v>13.47</v>
      </c>
      <c r="U20" s="619">
        <v>12.59</v>
      </c>
      <c r="V20" s="619">
        <v>24.32</v>
      </c>
      <c r="W20" s="620">
        <v>19.82</v>
      </c>
      <c r="X20" s="620">
        <v>15.91</v>
      </c>
    </row>
    <row r="21" spans="1:24" ht="246">
      <c r="A21" s="617" t="s">
        <v>1451</v>
      </c>
      <c r="B21" s="601"/>
      <c r="C21" s="618" t="s">
        <v>1452</v>
      </c>
      <c r="D21" s="609"/>
      <c r="E21" s="609"/>
      <c r="F21" s="609"/>
      <c r="G21" s="617" t="s">
        <v>1442</v>
      </c>
      <c r="H21" s="605" t="s">
        <v>1261</v>
      </c>
      <c r="I21" s="605" t="s">
        <v>1262</v>
      </c>
      <c r="J21" s="605" t="s">
        <v>1263</v>
      </c>
      <c r="K21" s="605" t="s">
        <v>1264</v>
      </c>
      <c r="L21" s="621">
        <v>84.63</v>
      </c>
      <c r="M21" s="621">
        <v>76.7</v>
      </c>
      <c r="N21" s="621">
        <v>87.7</v>
      </c>
      <c r="O21" s="621">
        <v>88.3</v>
      </c>
      <c r="P21" s="621">
        <v>88.9</v>
      </c>
      <c r="Q21" s="621">
        <v>96.43</v>
      </c>
      <c r="R21" s="621">
        <v>82.4</v>
      </c>
      <c r="S21" s="621">
        <v>91.8</v>
      </c>
      <c r="T21" s="621">
        <v>82.17</v>
      </c>
      <c r="U21" s="621">
        <v>72.459999999999994</v>
      </c>
      <c r="V21" s="621">
        <v>89.85</v>
      </c>
      <c r="W21" s="622">
        <v>59.77</v>
      </c>
      <c r="X21" s="622">
        <v>92.29</v>
      </c>
    </row>
    <row r="22" spans="1:24" ht="89.25" customHeight="1">
      <c r="A22" s="623"/>
      <c r="B22" s="601"/>
      <c r="C22" s="595" t="s">
        <v>1265</v>
      </c>
      <c r="D22" s="609"/>
      <c r="E22" s="609"/>
      <c r="F22" s="609"/>
      <c r="G22" s="617" t="s">
        <v>1445</v>
      </c>
      <c r="H22" s="620">
        <v>92.98</v>
      </c>
      <c r="I22" s="620">
        <v>83.67</v>
      </c>
      <c r="J22" s="620">
        <v>87.5</v>
      </c>
      <c r="K22" s="620">
        <v>55.56</v>
      </c>
      <c r="L22" s="620">
        <v>87.5</v>
      </c>
      <c r="M22" s="620">
        <v>84.24</v>
      </c>
      <c r="N22" s="620">
        <v>100</v>
      </c>
      <c r="O22" s="620">
        <v>66.7</v>
      </c>
      <c r="P22" s="620">
        <v>100</v>
      </c>
      <c r="Q22" s="620">
        <v>50</v>
      </c>
      <c r="R22" s="620">
        <v>85.71</v>
      </c>
      <c r="S22" s="620">
        <v>50</v>
      </c>
      <c r="T22" s="620">
        <v>100</v>
      </c>
      <c r="U22" s="620">
        <v>100</v>
      </c>
      <c r="V22" s="620">
        <v>100</v>
      </c>
      <c r="W22" s="620">
        <v>100</v>
      </c>
      <c r="X22" s="620">
        <v>40</v>
      </c>
    </row>
    <row r="23" spans="1:24" ht="123">
      <c r="A23" s="601"/>
      <c r="B23" s="601"/>
      <c r="C23" s="624" t="s">
        <v>1266</v>
      </c>
      <c r="D23" s="609"/>
      <c r="E23" s="609"/>
      <c r="F23" s="609"/>
      <c r="G23" s="617" t="s">
        <v>1447</v>
      </c>
      <c r="H23" s="602" t="s">
        <v>1267</v>
      </c>
      <c r="I23" s="602" t="s">
        <v>1268</v>
      </c>
      <c r="J23" s="602" t="s">
        <v>1269</v>
      </c>
      <c r="K23" s="602" t="s">
        <v>1270</v>
      </c>
      <c r="L23" s="619">
        <v>70</v>
      </c>
      <c r="M23" s="619">
        <v>60.58</v>
      </c>
      <c r="N23" s="619">
        <v>59.04</v>
      </c>
      <c r="O23" s="619">
        <v>86.52</v>
      </c>
      <c r="P23" s="619">
        <v>82.64</v>
      </c>
      <c r="Q23" s="619">
        <v>76.25</v>
      </c>
      <c r="R23" s="619">
        <v>99.79</v>
      </c>
      <c r="S23" s="619">
        <v>96.13</v>
      </c>
      <c r="T23" s="619">
        <v>53.38</v>
      </c>
      <c r="U23" s="619">
        <v>61.59</v>
      </c>
      <c r="V23" s="619">
        <v>28.81</v>
      </c>
      <c r="W23" s="620">
        <v>82.67</v>
      </c>
      <c r="X23" s="620">
        <v>53.52</v>
      </c>
    </row>
    <row r="24" spans="1:24" ht="123">
      <c r="A24" s="617"/>
      <c r="B24" s="601"/>
      <c r="C24" s="625" t="s">
        <v>1271</v>
      </c>
      <c r="D24" s="609"/>
      <c r="E24" s="609"/>
      <c r="F24" s="609"/>
      <c r="G24" s="589" t="s">
        <v>1449</v>
      </c>
      <c r="H24" s="620">
        <v>75</v>
      </c>
      <c r="I24" s="620">
        <v>88.88</v>
      </c>
      <c r="J24" s="620">
        <v>73.34</v>
      </c>
      <c r="K24" s="620">
        <v>50</v>
      </c>
      <c r="L24" s="620">
        <v>73.34</v>
      </c>
      <c r="M24" s="620">
        <v>100</v>
      </c>
      <c r="N24" s="620">
        <v>0</v>
      </c>
      <c r="O24" s="620">
        <v>100</v>
      </c>
      <c r="P24" s="620">
        <v>0</v>
      </c>
      <c r="Q24" s="620">
        <v>0</v>
      </c>
      <c r="R24" s="626" t="s">
        <v>1272</v>
      </c>
      <c r="S24" s="620">
        <v>50</v>
      </c>
      <c r="T24" s="620">
        <v>0</v>
      </c>
      <c r="U24" s="620">
        <v>0</v>
      </c>
      <c r="V24" s="620">
        <v>50</v>
      </c>
      <c r="W24" s="620">
        <v>66.67</v>
      </c>
      <c r="X24" s="620">
        <v>100</v>
      </c>
    </row>
    <row r="25" spans="1:24" ht="276.75">
      <c r="A25" s="627"/>
      <c r="B25" s="628"/>
      <c r="C25" s="629" t="s">
        <v>1273</v>
      </c>
      <c r="D25" s="630"/>
      <c r="E25" s="630"/>
      <c r="F25" s="630"/>
      <c r="G25" s="627" t="s">
        <v>1451</v>
      </c>
      <c r="H25" s="631" t="s">
        <v>1274</v>
      </c>
      <c r="I25" s="632"/>
      <c r="J25" s="633"/>
      <c r="K25" s="633"/>
      <c r="L25" s="634"/>
      <c r="M25" s="634"/>
      <c r="N25" s="634"/>
      <c r="O25" s="634"/>
      <c r="P25" s="634"/>
      <c r="Q25" s="634"/>
      <c r="R25" s="635"/>
      <c r="S25" s="635"/>
      <c r="T25" s="635"/>
      <c r="U25" s="635"/>
      <c r="V25" s="635"/>
      <c r="W25" s="635"/>
      <c r="X25" s="636"/>
    </row>
    <row r="26" spans="1:24" ht="92.25">
      <c r="A26" s="637"/>
      <c r="B26" s="638"/>
      <c r="C26" s="639" t="s">
        <v>467</v>
      </c>
      <c r="D26" s="640"/>
      <c r="E26" s="640"/>
      <c r="F26" s="640"/>
      <c r="G26" s="638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2"/>
      <c r="S26" s="642"/>
      <c r="T26" s="642"/>
      <c r="U26" s="642"/>
      <c r="V26" s="642"/>
      <c r="W26" s="641"/>
      <c r="X26" s="641"/>
    </row>
    <row r="27" spans="1:24" ht="92.25">
      <c r="A27" s="637"/>
      <c r="B27" s="638"/>
      <c r="C27" s="639" t="s">
        <v>1453</v>
      </c>
      <c r="D27" s="640"/>
      <c r="E27" s="640"/>
      <c r="F27" s="640"/>
      <c r="G27" s="643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</row>
    <row r="28" spans="1:24">
      <c r="A28" s="637"/>
      <c r="B28" s="638"/>
      <c r="C28" s="644" t="s">
        <v>1275</v>
      </c>
      <c r="D28" s="640"/>
      <c r="E28" s="640"/>
      <c r="F28" s="640"/>
      <c r="G28" s="645"/>
      <c r="H28" s="646"/>
      <c r="I28" s="646"/>
      <c r="J28" s="646"/>
      <c r="K28" s="646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1"/>
      <c r="X28" s="641"/>
    </row>
    <row r="29" spans="1:24" ht="61.5">
      <c r="A29" s="637"/>
      <c r="B29" s="638"/>
      <c r="C29" s="647" t="s">
        <v>1454</v>
      </c>
      <c r="D29" s="640"/>
      <c r="E29" s="640"/>
      <c r="F29" s="640"/>
      <c r="G29" s="645"/>
      <c r="H29" s="646"/>
      <c r="I29" s="646"/>
      <c r="J29" s="646"/>
      <c r="K29" s="646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1"/>
      <c r="X29" s="641"/>
    </row>
    <row r="30" spans="1:24" ht="61.5">
      <c r="A30" s="637"/>
      <c r="B30" s="638"/>
      <c r="C30" s="645" t="s">
        <v>462</v>
      </c>
      <c r="D30" s="640"/>
      <c r="E30" s="640"/>
      <c r="F30" s="640"/>
      <c r="G30" s="645"/>
      <c r="H30" s="646"/>
      <c r="I30" s="646"/>
      <c r="J30" s="646"/>
      <c r="K30" s="646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1"/>
      <c r="X30" s="641"/>
    </row>
    <row r="31" spans="1:24">
      <c r="A31" s="637"/>
      <c r="B31" s="638"/>
      <c r="C31" s="645" t="s">
        <v>463</v>
      </c>
      <c r="D31" s="640"/>
      <c r="E31" s="640"/>
      <c r="F31" s="640"/>
      <c r="G31" s="645"/>
      <c r="H31" s="646"/>
      <c r="I31" s="646"/>
      <c r="J31" s="646"/>
      <c r="K31" s="646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1"/>
      <c r="X31" s="641"/>
    </row>
    <row r="32" spans="1:24">
      <c r="A32" s="638"/>
      <c r="B32" s="638"/>
      <c r="C32" s="645" t="s">
        <v>464</v>
      </c>
      <c r="D32" s="640"/>
      <c r="E32" s="640"/>
      <c r="F32" s="640"/>
      <c r="G32" s="648"/>
      <c r="H32" s="646"/>
      <c r="I32" s="646"/>
      <c r="J32" s="646"/>
      <c r="K32" s="646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1"/>
      <c r="X32" s="641"/>
    </row>
    <row r="33" spans="1:24">
      <c r="A33" s="638"/>
      <c r="B33" s="638"/>
      <c r="C33" s="649" t="s">
        <v>1276</v>
      </c>
      <c r="D33" s="640"/>
      <c r="E33" s="640"/>
      <c r="F33" s="640"/>
      <c r="G33" s="648"/>
      <c r="H33" s="646"/>
      <c r="I33" s="646"/>
      <c r="J33" s="646"/>
      <c r="K33" s="646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1"/>
      <c r="X33" s="641"/>
    </row>
    <row r="34" spans="1:24" ht="215.25">
      <c r="A34" s="650"/>
      <c r="B34" s="651"/>
      <c r="C34" s="652" t="s">
        <v>1277</v>
      </c>
      <c r="D34" s="653"/>
      <c r="E34" s="653"/>
      <c r="F34" s="653"/>
      <c r="G34" s="654"/>
      <c r="H34" s="655"/>
      <c r="I34" s="655"/>
      <c r="J34" s="655"/>
      <c r="K34" s="655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6"/>
      <c r="W34" s="657"/>
      <c r="X34" s="657"/>
    </row>
    <row r="35" spans="1:24" s="664" customFormat="1" ht="123">
      <c r="A35" s="658" t="s">
        <v>1278</v>
      </c>
      <c r="B35" s="659" t="s">
        <v>919</v>
      </c>
      <c r="C35" s="660" t="s">
        <v>1279</v>
      </c>
      <c r="D35" s="661"/>
      <c r="E35" s="661"/>
      <c r="F35" s="661"/>
      <c r="G35" s="658" t="s">
        <v>1280</v>
      </c>
      <c r="H35" s="662"/>
      <c r="I35" s="663"/>
      <c r="J35" s="662"/>
      <c r="K35" s="663"/>
      <c r="L35" s="662"/>
      <c r="M35" s="662"/>
      <c r="N35" s="662"/>
      <c r="O35" s="662"/>
      <c r="P35" s="662"/>
      <c r="Q35" s="662"/>
      <c r="R35" s="620"/>
      <c r="S35" s="620"/>
      <c r="T35" s="620"/>
      <c r="U35" s="620"/>
      <c r="V35" s="620"/>
      <c r="W35" s="620"/>
      <c r="X35" s="620"/>
    </row>
    <row r="36" spans="1:24" s="664" customFormat="1" ht="246">
      <c r="A36" s="659" t="s">
        <v>1455</v>
      </c>
      <c r="B36" s="665" t="s">
        <v>921</v>
      </c>
      <c r="C36" s="661" t="s">
        <v>928</v>
      </c>
      <c r="D36" s="661"/>
      <c r="E36" s="661"/>
      <c r="F36" s="661"/>
      <c r="G36" s="589" t="s">
        <v>1456</v>
      </c>
      <c r="H36" s="662">
        <v>18613</v>
      </c>
      <c r="I36" s="662">
        <v>20759</v>
      </c>
      <c r="J36" s="662">
        <v>20774</v>
      </c>
      <c r="K36" s="662">
        <v>11583</v>
      </c>
      <c r="L36" s="662" t="s">
        <v>1281</v>
      </c>
      <c r="M36" s="662" t="s">
        <v>1282</v>
      </c>
      <c r="N36" s="662" t="s">
        <v>1283</v>
      </c>
      <c r="O36" s="662" t="s">
        <v>1284</v>
      </c>
      <c r="P36" s="662" t="s">
        <v>1285</v>
      </c>
      <c r="Q36" s="662" t="s">
        <v>1286</v>
      </c>
      <c r="R36" s="662" t="s">
        <v>1287</v>
      </c>
      <c r="S36" s="662" t="s">
        <v>1288</v>
      </c>
      <c r="T36" s="662" t="s">
        <v>1289</v>
      </c>
      <c r="U36" s="601"/>
      <c r="V36" s="620"/>
      <c r="W36" s="620"/>
      <c r="X36" s="662" t="s">
        <v>1290</v>
      </c>
    </row>
    <row r="37" spans="1:24" s="664" customFormat="1" ht="69.75" customHeight="1">
      <c r="A37" s="659" t="s">
        <v>1457</v>
      </c>
      <c r="B37" s="665" t="s">
        <v>922</v>
      </c>
      <c r="C37" s="661" t="s">
        <v>1291</v>
      </c>
      <c r="D37" s="662" t="s">
        <v>752</v>
      </c>
      <c r="E37" s="661"/>
      <c r="F37" s="661"/>
      <c r="G37" s="589" t="s">
        <v>1458</v>
      </c>
      <c r="H37" s="662">
        <v>18519</v>
      </c>
      <c r="I37" s="662">
        <v>14676</v>
      </c>
      <c r="J37" s="662">
        <v>7706</v>
      </c>
      <c r="K37" s="662">
        <v>10673</v>
      </c>
      <c r="L37" s="662"/>
      <c r="M37" s="662"/>
      <c r="N37" s="662"/>
      <c r="O37" s="662"/>
      <c r="P37" s="662"/>
      <c r="Q37" s="662"/>
      <c r="R37" s="620"/>
      <c r="S37" s="620"/>
      <c r="T37" s="620"/>
      <c r="U37" s="620"/>
      <c r="V37" s="620"/>
      <c r="W37" s="620"/>
      <c r="X37" s="620"/>
    </row>
    <row r="38" spans="1:24" s="664" customFormat="1" ht="184.5">
      <c r="A38" s="589" t="s">
        <v>1459</v>
      </c>
      <c r="B38" s="659" t="s">
        <v>925</v>
      </c>
      <c r="C38" s="661" t="s">
        <v>1292</v>
      </c>
      <c r="D38" s="661"/>
      <c r="E38" s="661"/>
      <c r="F38" s="661"/>
      <c r="G38" s="589" t="s">
        <v>1459</v>
      </c>
      <c r="H38" s="662"/>
      <c r="I38" s="663"/>
      <c r="J38" s="666"/>
      <c r="K38" s="663"/>
      <c r="L38" s="666" t="s">
        <v>937</v>
      </c>
      <c r="M38" s="666" t="s">
        <v>937</v>
      </c>
      <c r="N38" s="666" t="s">
        <v>937</v>
      </c>
      <c r="O38" s="666" t="s">
        <v>937</v>
      </c>
      <c r="P38" s="666" t="s">
        <v>937</v>
      </c>
      <c r="Q38" s="666" t="s">
        <v>937</v>
      </c>
      <c r="R38" s="666" t="s">
        <v>937</v>
      </c>
      <c r="S38" s="666" t="s">
        <v>937</v>
      </c>
      <c r="T38" s="666" t="s">
        <v>937</v>
      </c>
      <c r="U38" s="666" t="s">
        <v>937</v>
      </c>
      <c r="V38" s="666" t="s">
        <v>937</v>
      </c>
      <c r="W38" s="666" t="s">
        <v>937</v>
      </c>
      <c r="X38" s="666" t="s">
        <v>937</v>
      </c>
    </row>
    <row r="39" spans="1:24" s="664" customFormat="1" ht="46.5" customHeight="1">
      <c r="A39" s="589" t="s">
        <v>1460</v>
      </c>
      <c r="B39" s="659" t="s">
        <v>927</v>
      </c>
      <c r="C39" s="667" t="s">
        <v>1293</v>
      </c>
      <c r="D39" s="662" t="s">
        <v>752</v>
      </c>
      <c r="E39" s="662" t="s">
        <v>752</v>
      </c>
      <c r="F39" s="661"/>
      <c r="G39" s="589" t="s">
        <v>1460</v>
      </c>
      <c r="H39" s="620"/>
      <c r="I39" s="620"/>
      <c r="J39" s="620"/>
      <c r="K39" s="620"/>
      <c r="L39" s="666" t="s">
        <v>940</v>
      </c>
      <c r="M39" s="666" t="s">
        <v>940</v>
      </c>
      <c r="N39" s="666" t="s">
        <v>940</v>
      </c>
      <c r="O39" s="666" t="s">
        <v>940</v>
      </c>
      <c r="P39" s="666" t="s">
        <v>940</v>
      </c>
      <c r="Q39" s="666" t="s">
        <v>940</v>
      </c>
      <c r="R39" s="666" t="s">
        <v>940</v>
      </c>
      <c r="S39" s="666" t="s">
        <v>940</v>
      </c>
      <c r="T39" s="666" t="s">
        <v>940</v>
      </c>
      <c r="U39" s="666" t="s">
        <v>940</v>
      </c>
      <c r="V39" s="666" t="s">
        <v>940</v>
      </c>
      <c r="W39" s="666" t="s">
        <v>940</v>
      </c>
      <c r="X39" s="666" t="s">
        <v>940</v>
      </c>
    </row>
    <row r="40" spans="1:24" s="664" customFormat="1" ht="92.25">
      <c r="A40" s="589" t="s">
        <v>1294</v>
      </c>
      <c r="B40" s="659" t="s">
        <v>475</v>
      </c>
      <c r="C40" s="661" t="s">
        <v>1295</v>
      </c>
      <c r="D40" s="662" t="s">
        <v>752</v>
      </c>
      <c r="E40" s="662" t="s">
        <v>752</v>
      </c>
      <c r="F40" s="661"/>
      <c r="G40" s="589" t="s">
        <v>1294</v>
      </c>
      <c r="H40" s="668">
        <v>28.08</v>
      </c>
      <c r="I40" s="668">
        <v>37.6</v>
      </c>
      <c r="J40" s="668">
        <v>37.869999999999997</v>
      </c>
      <c r="K40" s="668">
        <v>41.54</v>
      </c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</row>
    <row r="41" spans="1:24" s="664" customFormat="1" ht="92.25">
      <c r="A41" s="589" t="s">
        <v>1296</v>
      </c>
      <c r="B41" s="661" t="s">
        <v>1417</v>
      </c>
      <c r="C41" s="667" t="s">
        <v>1297</v>
      </c>
      <c r="D41" s="661"/>
      <c r="E41" s="662"/>
      <c r="F41" s="662" t="s">
        <v>752</v>
      </c>
      <c r="G41" s="589" t="s">
        <v>1298</v>
      </c>
      <c r="H41" s="668">
        <v>24.99</v>
      </c>
      <c r="I41" s="668">
        <v>32.340000000000003</v>
      </c>
      <c r="J41" s="669">
        <v>37.869999999999997</v>
      </c>
      <c r="K41" s="620">
        <v>31.06</v>
      </c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</row>
    <row r="42" spans="1:24" s="664" customFormat="1" ht="123">
      <c r="A42" s="670" t="s">
        <v>1461</v>
      </c>
      <c r="B42" s="659" t="s">
        <v>1418</v>
      </c>
      <c r="C42" s="667" t="s">
        <v>935</v>
      </c>
      <c r="D42" s="620" t="s">
        <v>32</v>
      </c>
      <c r="E42" s="620" t="s">
        <v>32</v>
      </c>
      <c r="F42" s="620"/>
      <c r="G42" s="670" t="s">
        <v>1462</v>
      </c>
      <c r="H42" s="663" t="s">
        <v>57</v>
      </c>
      <c r="I42" s="663" t="s">
        <v>57</v>
      </c>
      <c r="J42" s="662">
        <v>12</v>
      </c>
      <c r="K42" s="662">
        <v>24</v>
      </c>
      <c r="L42" s="662">
        <v>12</v>
      </c>
      <c r="M42" s="662">
        <v>1</v>
      </c>
      <c r="N42" s="662">
        <v>1</v>
      </c>
      <c r="O42" s="662">
        <v>1</v>
      </c>
      <c r="P42" s="662">
        <v>1</v>
      </c>
      <c r="Q42" s="662">
        <v>1</v>
      </c>
      <c r="R42" s="662">
        <v>1</v>
      </c>
      <c r="S42" s="662">
        <v>1</v>
      </c>
      <c r="T42" s="662">
        <v>1</v>
      </c>
      <c r="U42" s="662">
        <v>1</v>
      </c>
      <c r="V42" s="662">
        <v>1</v>
      </c>
      <c r="W42" s="662">
        <v>1</v>
      </c>
      <c r="X42" s="662">
        <v>1</v>
      </c>
    </row>
    <row r="43" spans="1:24" s="664" customFormat="1" ht="61.5">
      <c r="A43" s="670" t="s">
        <v>1299</v>
      </c>
      <c r="B43" s="601"/>
      <c r="C43" s="660" t="s">
        <v>1300</v>
      </c>
      <c r="D43" s="662"/>
      <c r="E43" s="662"/>
      <c r="F43" s="620" t="s">
        <v>32</v>
      </c>
      <c r="G43" s="667" t="s">
        <v>1463</v>
      </c>
      <c r="H43" s="620"/>
      <c r="I43" s="620"/>
      <c r="J43" s="620"/>
      <c r="K43" s="620"/>
      <c r="L43" s="671">
        <v>1</v>
      </c>
      <c r="M43" s="671">
        <v>1</v>
      </c>
      <c r="N43" s="671">
        <v>1</v>
      </c>
      <c r="O43" s="671">
        <v>1</v>
      </c>
      <c r="P43" s="671">
        <v>1</v>
      </c>
      <c r="Q43" s="671">
        <v>1</v>
      </c>
      <c r="R43" s="671">
        <v>1</v>
      </c>
      <c r="S43" s="671">
        <v>1</v>
      </c>
      <c r="T43" s="671">
        <v>1</v>
      </c>
      <c r="U43" s="671">
        <v>1</v>
      </c>
      <c r="V43" s="671">
        <v>1</v>
      </c>
      <c r="W43" s="671">
        <v>1</v>
      </c>
      <c r="X43" s="671">
        <v>1</v>
      </c>
    </row>
    <row r="44" spans="1:24" s="664" customFormat="1" ht="246">
      <c r="A44" s="589" t="s">
        <v>944</v>
      </c>
      <c r="B44" s="589"/>
      <c r="C44" s="660" t="s">
        <v>1301</v>
      </c>
      <c r="D44" s="662" t="s">
        <v>752</v>
      </c>
      <c r="E44" s="662" t="s">
        <v>752</v>
      </c>
      <c r="F44" s="662" t="s">
        <v>752</v>
      </c>
      <c r="G44" s="660" t="s">
        <v>943</v>
      </c>
      <c r="H44" s="620" t="s">
        <v>57</v>
      </c>
      <c r="I44" s="620" t="s">
        <v>57</v>
      </c>
      <c r="J44" s="620" t="s">
        <v>57</v>
      </c>
      <c r="K44" s="620" t="s">
        <v>57</v>
      </c>
      <c r="L44" s="662" t="s">
        <v>1281</v>
      </c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</row>
    <row r="45" spans="1:24" s="664" customFormat="1" ht="92.25">
      <c r="A45" s="589" t="s">
        <v>946</v>
      </c>
      <c r="B45" s="589"/>
      <c r="C45" s="660" t="s">
        <v>1302</v>
      </c>
      <c r="D45" s="662" t="s">
        <v>752</v>
      </c>
      <c r="E45" s="662" t="s">
        <v>752</v>
      </c>
      <c r="F45" s="662"/>
      <c r="G45" s="667" t="s">
        <v>1303</v>
      </c>
      <c r="H45" s="620"/>
      <c r="I45" s="620"/>
      <c r="J45" s="620"/>
      <c r="K45" s="620"/>
      <c r="L45" s="620" t="s">
        <v>1304</v>
      </c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</row>
    <row r="46" spans="1:24" s="664" customFormat="1" ht="61.5">
      <c r="A46" s="601"/>
      <c r="B46" s="589"/>
      <c r="C46" s="667" t="s">
        <v>1305</v>
      </c>
      <c r="D46" s="662" t="s">
        <v>752</v>
      </c>
      <c r="E46" s="662" t="s">
        <v>752</v>
      </c>
      <c r="F46" s="662"/>
      <c r="G46" s="601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</row>
    <row r="47" spans="1:24" s="664" customFormat="1" ht="61.5">
      <c r="A47" s="601"/>
      <c r="B47" s="589"/>
      <c r="C47" s="672" t="s">
        <v>950</v>
      </c>
      <c r="D47" s="662" t="s">
        <v>752</v>
      </c>
      <c r="E47" s="662" t="s">
        <v>752</v>
      </c>
      <c r="F47" s="662" t="s">
        <v>752</v>
      </c>
      <c r="G47" s="601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</row>
    <row r="48" spans="1:24" s="600" customFormat="1" ht="116.25" customHeight="1">
      <c r="A48" s="673" t="s">
        <v>1464</v>
      </c>
      <c r="B48" s="674" t="s">
        <v>1465</v>
      </c>
      <c r="C48" s="595" t="s">
        <v>1306</v>
      </c>
      <c r="D48" s="609" t="s">
        <v>32</v>
      </c>
      <c r="E48" s="609" t="s">
        <v>32</v>
      </c>
      <c r="F48" s="609"/>
      <c r="G48" s="616" t="s">
        <v>1307</v>
      </c>
      <c r="H48" s="602" t="s">
        <v>1308</v>
      </c>
      <c r="I48" s="602" t="s">
        <v>1309</v>
      </c>
      <c r="J48" s="602" t="s">
        <v>1310</v>
      </c>
      <c r="K48" s="602" t="s">
        <v>57</v>
      </c>
      <c r="L48" s="619">
        <v>403</v>
      </c>
      <c r="M48" s="619">
        <v>97</v>
      </c>
      <c r="N48" s="619">
        <v>27</v>
      </c>
      <c r="O48" s="619">
        <v>50</v>
      </c>
      <c r="P48" s="619">
        <v>47</v>
      </c>
      <c r="Q48" s="619">
        <v>32</v>
      </c>
      <c r="R48" s="619">
        <v>38</v>
      </c>
      <c r="S48" s="619">
        <v>19</v>
      </c>
      <c r="T48" s="619">
        <v>48</v>
      </c>
      <c r="U48" s="619">
        <v>6</v>
      </c>
      <c r="V48" s="619">
        <v>6</v>
      </c>
      <c r="W48" s="619">
        <v>7</v>
      </c>
      <c r="X48" s="619">
        <v>26</v>
      </c>
    </row>
    <row r="49" spans="1:24" s="600" customFormat="1" ht="236.25">
      <c r="A49" s="675" t="s">
        <v>1466</v>
      </c>
      <c r="B49" s="676" t="s">
        <v>1467</v>
      </c>
      <c r="C49" s="708" t="s">
        <v>1498</v>
      </c>
      <c r="D49" s="609"/>
      <c r="E49" s="609"/>
      <c r="F49" s="609"/>
      <c r="G49" s="709" t="s">
        <v>1499</v>
      </c>
      <c r="H49" s="602" t="s">
        <v>57</v>
      </c>
      <c r="I49" s="602" t="s">
        <v>57</v>
      </c>
      <c r="J49" s="602" t="s">
        <v>57</v>
      </c>
      <c r="K49" s="602" t="s">
        <v>57</v>
      </c>
      <c r="L49" s="602" t="s">
        <v>57</v>
      </c>
      <c r="M49" s="602" t="s">
        <v>57</v>
      </c>
      <c r="N49" s="602" t="s">
        <v>57</v>
      </c>
      <c r="O49" s="602" t="s">
        <v>57</v>
      </c>
      <c r="P49" s="602" t="s">
        <v>57</v>
      </c>
      <c r="Q49" s="602" t="s">
        <v>57</v>
      </c>
      <c r="R49" s="602" t="s">
        <v>57</v>
      </c>
      <c r="S49" s="602" t="s">
        <v>57</v>
      </c>
      <c r="T49" s="602" t="s">
        <v>57</v>
      </c>
      <c r="U49" s="602" t="s">
        <v>57</v>
      </c>
      <c r="V49" s="602" t="s">
        <v>57</v>
      </c>
      <c r="W49" s="602" t="s">
        <v>57</v>
      </c>
      <c r="X49" s="602" t="s">
        <v>57</v>
      </c>
    </row>
    <row r="50" spans="1:24" s="600" customFormat="1" ht="153.75">
      <c r="A50" s="677"/>
      <c r="B50" s="676" t="s">
        <v>1468</v>
      </c>
      <c r="C50" s="595" t="s">
        <v>1311</v>
      </c>
      <c r="D50" s="609"/>
      <c r="E50" s="609"/>
      <c r="F50" s="609"/>
      <c r="G50" s="616"/>
      <c r="H50" s="602"/>
      <c r="I50" s="602"/>
      <c r="J50" s="602"/>
      <c r="K50" s="602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</row>
    <row r="51" spans="1:24" s="600" customFormat="1" ht="123">
      <c r="A51" s="677"/>
      <c r="B51" s="623" t="s">
        <v>1469</v>
      </c>
      <c r="C51" s="595" t="s">
        <v>1470</v>
      </c>
      <c r="D51" s="609"/>
      <c r="E51" s="609"/>
      <c r="F51" s="609"/>
      <c r="G51" s="616"/>
      <c r="H51" s="602"/>
      <c r="I51" s="602"/>
      <c r="J51" s="602"/>
      <c r="K51" s="602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</row>
    <row r="52" spans="1:24" s="600" customFormat="1" ht="92.25">
      <c r="A52" s="678"/>
      <c r="B52" s="679"/>
      <c r="C52" s="595" t="s">
        <v>1312</v>
      </c>
      <c r="D52" s="609"/>
      <c r="E52" s="609"/>
      <c r="F52" s="609"/>
      <c r="G52" s="595"/>
      <c r="H52" s="602"/>
      <c r="I52" s="602"/>
      <c r="J52" s="602"/>
      <c r="K52" s="602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</row>
    <row r="53" spans="1:24" s="600" customFormat="1" ht="61.5">
      <c r="A53" s="677"/>
      <c r="B53" s="679"/>
      <c r="C53" s="595" t="s">
        <v>1313</v>
      </c>
      <c r="D53" s="609"/>
      <c r="E53" s="609"/>
      <c r="F53" s="609"/>
      <c r="G53" s="595"/>
      <c r="H53" s="602"/>
      <c r="I53" s="602"/>
      <c r="J53" s="602"/>
      <c r="K53" s="602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</row>
    <row r="54" spans="1:24" ht="61.5">
      <c r="A54" s="677"/>
      <c r="B54" s="601"/>
      <c r="C54" s="595" t="s">
        <v>1429</v>
      </c>
      <c r="D54" s="609"/>
      <c r="E54" s="609"/>
      <c r="F54" s="609"/>
      <c r="G54" s="618"/>
      <c r="H54" s="602"/>
      <c r="I54" s="602"/>
      <c r="J54" s="602"/>
      <c r="K54" s="602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20"/>
      <c r="X54" s="620"/>
    </row>
    <row r="55" spans="1:24" ht="92.25">
      <c r="A55" s="677"/>
      <c r="B55" s="601"/>
      <c r="C55" s="595" t="s">
        <v>1471</v>
      </c>
      <c r="D55" s="609" t="s">
        <v>32</v>
      </c>
      <c r="E55" s="609" t="s">
        <v>32</v>
      </c>
      <c r="F55" s="609" t="s">
        <v>32</v>
      </c>
      <c r="G55" s="595"/>
      <c r="H55" s="602"/>
      <c r="I55" s="602"/>
      <c r="J55" s="602"/>
      <c r="K55" s="602"/>
      <c r="L55" s="619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20"/>
      <c r="X55" s="620"/>
    </row>
    <row r="56" spans="1:24" ht="123">
      <c r="A56" s="638"/>
      <c r="B56" s="680"/>
      <c r="C56" s="681" t="s">
        <v>1472</v>
      </c>
      <c r="D56" s="630" t="s">
        <v>32</v>
      </c>
      <c r="E56" s="630" t="s">
        <v>32</v>
      </c>
      <c r="F56" s="630" t="s">
        <v>32</v>
      </c>
      <c r="G56" s="682"/>
      <c r="H56" s="683"/>
      <c r="I56" s="683"/>
      <c r="J56" s="683"/>
      <c r="K56" s="683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5"/>
      <c r="X56" s="685"/>
    </row>
    <row r="57" spans="1:24" ht="61.5">
      <c r="A57" s="675"/>
      <c r="B57" s="675"/>
      <c r="C57" s="648" t="s">
        <v>494</v>
      </c>
      <c r="D57" s="640"/>
      <c r="E57" s="640"/>
      <c r="F57" s="640"/>
      <c r="G57" s="648"/>
      <c r="H57" s="686"/>
      <c r="I57" s="686"/>
      <c r="J57" s="686"/>
      <c r="K57" s="686"/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1"/>
      <c r="X57" s="641"/>
    </row>
    <row r="58" spans="1:24">
      <c r="A58" s="675"/>
      <c r="B58" s="687"/>
      <c r="C58" s="648" t="s">
        <v>439</v>
      </c>
      <c r="D58" s="640" t="s">
        <v>32</v>
      </c>
      <c r="E58" s="640"/>
      <c r="F58" s="640"/>
      <c r="G58" s="648"/>
      <c r="H58" s="686"/>
      <c r="I58" s="686"/>
      <c r="J58" s="686"/>
      <c r="K58" s="686"/>
      <c r="L58" s="642"/>
      <c r="M58" s="642"/>
      <c r="N58" s="642"/>
      <c r="O58" s="642"/>
      <c r="P58" s="642"/>
      <c r="Q58" s="642"/>
      <c r="R58" s="642"/>
      <c r="S58" s="642"/>
      <c r="T58" s="642"/>
      <c r="U58" s="642"/>
      <c r="V58" s="642"/>
      <c r="W58" s="641"/>
      <c r="X58" s="641"/>
    </row>
    <row r="59" spans="1:24">
      <c r="A59" s="675"/>
      <c r="B59" s="688"/>
      <c r="C59" s="689" t="s">
        <v>440</v>
      </c>
      <c r="D59" s="653" t="s">
        <v>32</v>
      </c>
      <c r="E59" s="653"/>
      <c r="F59" s="653"/>
      <c r="G59" s="689"/>
      <c r="H59" s="690"/>
      <c r="I59" s="690"/>
      <c r="J59" s="690"/>
      <c r="K59" s="690"/>
      <c r="L59" s="656"/>
      <c r="M59" s="656"/>
      <c r="N59" s="656"/>
      <c r="O59" s="656"/>
      <c r="P59" s="656"/>
      <c r="Q59" s="656"/>
      <c r="R59" s="656"/>
      <c r="S59" s="656"/>
      <c r="T59" s="656"/>
      <c r="U59" s="656"/>
      <c r="V59" s="656"/>
      <c r="W59" s="657"/>
      <c r="X59" s="657"/>
    </row>
    <row r="60" spans="1:24" ht="45.75" customHeight="1">
      <c r="A60" s="675"/>
      <c r="B60" s="691"/>
      <c r="C60" s="618" t="s">
        <v>1473</v>
      </c>
      <c r="D60" s="609"/>
      <c r="E60" s="609" t="s">
        <v>32</v>
      </c>
      <c r="F60" s="609"/>
      <c r="G60" s="618"/>
      <c r="H60" s="602"/>
      <c r="I60" s="602"/>
      <c r="J60" s="602"/>
      <c r="K60" s="602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20"/>
      <c r="X60" s="620"/>
    </row>
    <row r="61" spans="1:24" ht="92.25">
      <c r="A61" s="692"/>
      <c r="B61" s="623"/>
      <c r="C61" s="667" t="s">
        <v>1314</v>
      </c>
      <c r="D61" s="609" t="s">
        <v>32</v>
      </c>
      <c r="E61" s="609" t="s">
        <v>32</v>
      </c>
      <c r="F61" s="609" t="s">
        <v>32</v>
      </c>
      <c r="G61" s="595"/>
      <c r="H61" s="602"/>
      <c r="I61" s="602"/>
      <c r="J61" s="602"/>
      <c r="K61" s="602"/>
      <c r="L61" s="619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20"/>
      <c r="X61" s="620"/>
    </row>
    <row r="62" spans="1:24" ht="215.25">
      <c r="A62" s="691" t="s">
        <v>412</v>
      </c>
      <c r="B62" s="589" t="s">
        <v>1474</v>
      </c>
      <c r="C62" s="623" t="s">
        <v>1475</v>
      </c>
      <c r="D62" s="609" t="s">
        <v>32</v>
      </c>
      <c r="E62" s="609" t="s">
        <v>32</v>
      </c>
      <c r="F62" s="609" t="s">
        <v>32</v>
      </c>
      <c r="G62" s="691" t="s">
        <v>1476</v>
      </c>
      <c r="H62" s="602"/>
      <c r="I62" s="602" t="s">
        <v>1315</v>
      </c>
      <c r="J62" s="602" t="s">
        <v>1316</v>
      </c>
      <c r="K62" s="602" t="s">
        <v>191</v>
      </c>
      <c r="L62" s="597">
        <v>99.650868719462153</v>
      </c>
      <c r="M62" s="619">
        <v>92.287126127453661</v>
      </c>
      <c r="N62" s="619">
        <v>113.85760967334251</v>
      </c>
      <c r="O62" s="619">
        <v>87.192800261027699</v>
      </c>
      <c r="P62" s="619">
        <v>115.25861521206846</v>
      </c>
      <c r="Q62" s="619">
        <v>103.59009763976054</v>
      </c>
      <c r="R62" s="619">
        <v>77.646205521284656</v>
      </c>
      <c r="S62" s="619">
        <v>66.431278503170418</v>
      </c>
      <c r="T62" s="619">
        <v>132.51757342958678</v>
      </c>
      <c r="U62" s="594"/>
      <c r="V62" s="594"/>
      <c r="W62" s="594"/>
      <c r="X62" s="619">
        <v>156.36442292406682</v>
      </c>
    </row>
    <row r="63" spans="1:24" ht="215.25">
      <c r="A63" s="627" t="s">
        <v>1477</v>
      </c>
      <c r="B63" s="589" t="s">
        <v>1478</v>
      </c>
      <c r="C63" s="618" t="s">
        <v>1479</v>
      </c>
      <c r="D63" s="609" t="s">
        <v>32</v>
      </c>
      <c r="E63" s="609" t="s">
        <v>32</v>
      </c>
      <c r="F63" s="609" t="s">
        <v>32</v>
      </c>
      <c r="G63" s="617" t="s">
        <v>1480</v>
      </c>
      <c r="H63" s="602"/>
      <c r="I63" s="602" t="s">
        <v>1315</v>
      </c>
      <c r="J63" s="602" t="s">
        <v>1316</v>
      </c>
      <c r="K63" s="602" t="s">
        <v>191</v>
      </c>
      <c r="L63" s="619">
        <v>99.7</v>
      </c>
      <c r="M63" s="693">
        <v>92.287126127453661</v>
      </c>
      <c r="N63" s="693" t="s">
        <v>1317</v>
      </c>
      <c r="O63" s="693">
        <v>87.192800261027699</v>
      </c>
      <c r="P63" s="693" t="s">
        <v>1318</v>
      </c>
      <c r="Q63" s="693" t="s">
        <v>1319</v>
      </c>
      <c r="R63" s="693">
        <v>77.646205521284656</v>
      </c>
      <c r="S63" s="693">
        <v>66.431278503170418</v>
      </c>
      <c r="T63" s="693" t="s">
        <v>1320</v>
      </c>
      <c r="U63" s="694"/>
      <c r="V63" s="694"/>
      <c r="W63" s="694"/>
      <c r="X63" s="693" t="s">
        <v>1321</v>
      </c>
    </row>
    <row r="64" spans="1:24" ht="92.25">
      <c r="A64" s="675"/>
      <c r="B64" s="589" t="s">
        <v>1481</v>
      </c>
      <c r="C64" s="590" t="s">
        <v>1322</v>
      </c>
      <c r="D64" s="609" t="s">
        <v>32</v>
      </c>
      <c r="E64" s="609" t="s">
        <v>32</v>
      </c>
      <c r="F64" s="609" t="s">
        <v>32</v>
      </c>
      <c r="G64" s="595"/>
      <c r="H64" s="602"/>
      <c r="I64" s="602"/>
      <c r="J64" s="602"/>
      <c r="K64" s="602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20"/>
      <c r="X64" s="620"/>
    </row>
    <row r="65" spans="1:24" ht="92.25">
      <c r="A65" s="675"/>
      <c r="B65" s="604" t="s">
        <v>1482</v>
      </c>
      <c r="C65" s="590" t="s">
        <v>1323</v>
      </c>
      <c r="D65" s="609" t="s">
        <v>32</v>
      </c>
      <c r="E65" s="609" t="s">
        <v>32</v>
      </c>
      <c r="F65" s="609" t="s">
        <v>32</v>
      </c>
      <c r="G65" s="595"/>
      <c r="H65" s="602"/>
      <c r="I65" s="602"/>
      <c r="J65" s="602"/>
      <c r="K65" s="602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20"/>
      <c r="X65" s="620"/>
    </row>
    <row r="66" spans="1:24" ht="123">
      <c r="A66" s="675"/>
      <c r="B66" s="623"/>
      <c r="C66" s="590" t="s">
        <v>1324</v>
      </c>
      <c r="D66" s="609" t="s">
        <v>32</v>
      </c>
      <c r="E66" s="609" t="s">
        <v>32</v>
      </c>
      <c r="F66" s="609" t="s">
        <v>32</v>
      </c>
      <c r="G66" s="618"/>
      <c r="H66" s="602"/>
      <c r="I66" s="602"/>
      <c r="J66" s="602"/>
      <c r="K66" s="602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20"/>
      <c r="X66" s="620"/>
    </row>
    <row r="67" spans="1:24" ht="61.5">
      <c r="A67" s="675"/>
      <c r="B67" s="623"/>
      <c r="C67" s="595" t="s">
        <v>1483</v>
      </c>
      <c r="D67" s="609"/>
      <c r="E67" s="609"/>
      <c r="F67" s="609"/>
      <c r="G67" s="618"/>
      <c r="H67" s="602"/>
      <c r="I67" s="602"/>
      <c r="J67" s="602"/>
      <c r="K67" s="602"/>
      <c r="L67" s="619"/>
      <c r="M67" s="619"/>
      <c r="N67" s="619"/>
      <c r="O67" s="619"/>
      <c r="P67" s="619"/>
      <c r="Q67" s="619"/>
      <c r="R67" s="619"/>
      <c r="S67" s="619"/>
      <c r="T67" s="619"/>
      <c r="U67" s="619"/>
      <c r="V67" s="619"/>
      <c r="W67" s="620"/>
      <c r="X67" s="620"/>
    </row>
    <row r="68" spans="1:24" ht="123">
      <c r="A68" s="675"/>
      <c r="B68" s="695"/>
      <c r="C68" s="696" t="s">
        <v>1484</v>
      </c>
      <c r="D68" s="630"/>
      <c r="E68" s="630"/>
      <c r="F68" s="630"/>
      <c r="G68" s="681"/>
      <c r="H68" s="683"/>
      <c r="I68" s="683"/>
      <c r="J68" s="683"/>
      <c r="K68" s="683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5"/>
      <c r="X68" s="685"/>
    </row>
    <row r="69" spans="1:24">
      <c r="A69" s="675"/>
      <c r="B69" s="687"/>
      <c r="C69" s="697" t="s">
        <v>503</v>
      </c>
      <c r="D69" s="640"/>
      <c r="E69" s="640"/>
      <c r="F69" s="640"/>
      <c r="G69" s="698"/>
      <c r="H69" s="686"/>
      <c r="I69" s="686"/>
      <c r="J69" s="686"/>
      <c r="K69" s="686"/>
      <c r="L69" s="642"/>
      <c r="M69" s="642"/>
      <c r="N69" s="642"/>
      <c r="O69" s="642"/>
      <c r="P69" s="642"/>
      <c r="Q69" s="642"/>
      <c r="R69" s="642"/>
      <c r="S69" s="642"/>
      <c r="T69" s="642"/>
      <c r="U69" s="642"/>
      <c r="V69" s="642"/>
      <c r="W69" s="641"/>
      <c r="X69" s="641"/>
    </row>
    <row r="70" spans="1:24" ht="92.25">
      <c r="A70" s="675"/>
      <c r="B70" s="687"/>
      <c r="C70" s="699" t="s">
        <v>505</v>
      </c>
      <c r="D70" s="640"/>
      <c r="E70" s="640"/>
      <c r="F70" s="640"/>
      <c r="G70" s="698"/>
      <c r="H70" s="686"/>
      <c r="I70" s="686"/>
      <c r="J70" s="686"/>
      <c r="K70" s="686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642"/>
      <c r="W70" s="641"/>
      <c r="X70" s="641"/>
    </row>
    <row r="71" spans="1:24" ht="61.5">
      <c r="A71" s="675"/>
      <c r="B71" s="687"/>
      <c r="C71" s="699" t="s">
        <v>507</v>
      </c>
      <c r="D71" s="640" t="s">
        <v>32</v>
      </c>
      <c r="E71" s="640" t="s">
        <v>32</v>
      </c>
      <c r="F71" s="640" t="s">
        <v>32</v>
      </c>
      <c r="G71" s="700"/>
      <c r="H71" s="686"/>
      <c r="I71" s="686"/>
      <c r="J71" s="686"/>
      <c r="K71" s="686"/>
      <c r="L71" s="642"/>
      <c r="M71" s="642"/>
      <c r="N71" s="642"/>
      <c r="O71" s="642"/>
      <c r="P71" s="642"/>
      <c r="Q71" s="642"/>
      <c r="R71" s="642"/>
      <c r="S71" s="642"/>
      <c r="T71" s="642"/>
      <c r="U71" s="642"/>
      <c r="V71" s="642"/>
      <c r="W71" s="641"/>
      <c r="X71" s="641"/>
    </row>
    <row r="72" spans="1:24" ht="92.25">
      <c r="A72" s="651"/>
      <c r="B72" s="651"/>
      <c r="C72" s="701" t="s">
        <v>1485</v>
      </c>
      <c r="D72" s="653"/>
      <c r="E72" s="653"/>
      <c r="F72" s="653"/>
      <c r="G72" s="702"/>
      <c r="H72" s="690"/>
      <c r="I72" s="690"/>
      <c r="J72" s="690"/>
      <c r="K72" s="690"/>
      <c r="L72" s="656"/>
      <c r="M72" s="656"/>
      <c r="N72" s="656"/>
      <c r="O72" s="656"/>
      <c r="P72" s="656"/>
      <c r="Q72" s="656"/>
      <c r="R72" s="656"/>
      <c r="S72" s="656"/>
      <c r="T72" s="656"/>
      <c r="U72" s="656"/>
      <c r="V72" s="656"/>
      <c r="W72" s="657"/>
      <c r="X72" s="657"/>
    </row>
    <row r="73" spans="1:24" ht="76.5" customHeight="1">
      <c r="A73" s="616" t="s">
        <v>414</v>
      </c>
      <c r="B73" s="589" t="s">
        <v>1486</v>
      </c>
      <c r="C73" s="590" t="s">
        <v>1487</v>
      </c>
      <c r="D73" s="609"/>
      <c r="E73" s="609"/>
      <c r="F73" s="609"/>
      <c r="G73" s="616" t="s">
        <v>414</v>
      </c>
      <c r="H73" s="703">
        <v>42.06</v>
      </c>
      <c r="I73" s="703">
        <v>34</v>
      </c>
      <c r="J73" s="703">
        <v>31.545971415338272</v>
      </c>
      <c r="K73" s="703">
        <v>22.43506144106054</v>
      </c>
      <c r="L73" s="704">
        <v>43.791854437397923</v>
      </c>
      <c r="M73" s="705">
        <v>50.217079548211444</v>
      </c>
      <c r="N73" s="705">
        <v>63.274862685520631</v>
      </c>
      <c r="O73" s="705">
        <v>9.1447315027728937</v>
      </c>
      <c r="P73" s="705">
        <v>52.886278398068718</v>
      </c>
      <c r="Q73" s="705">
        <v>38.790437031633395</v>
      </c>
      <c r="R73" s="705">
        <v>63.391500321957508</v>
      </c>
      <c r="S73" s="705">
        <v>37.091280559595539</v>
      </c>
      <c r="T73" s="705">
        <v>29.543677458766034</v>
      </c>
      <c r="U73" s="705">
        <v>36.334328915437744</v>
      </c>
      <c r="V73" s="705">
        <v>45.329661278698651</v>
      </c>
      <c r="W73" s="704">
        <v>13.74708745022858</v>
      </c>
      <c r="X73" s="704">
        <v>56.347670250896059</v>
      </c>
    </row>
    <row r="74" spans="1:24" ht="215.25">
      <c r="A74" s="665" t="s">
        <v>1488</v>
      </c>
      <c r="B74" s="595" t="s">
        <v>1489</v>
      </c>
      <c r="C74" s="691" t="s">
        <v>1490</v>
      </c>
      <c r="D74" s="609" t="s">
        <v>32</v>
      </c>
      <c r="E74" s="609" t="s">
        <v>32</v>
      </c>
      <c r="F74" s="609" t="s">
        <v>32</v>
      </c>
      <c r="G74" s="665" t="s">
        <v>1491</v>
      </c>
      <c r="H74" s="602" t="s">
        <v>1325</v>
      </c>
      <c r="I74" s="602" t="s">
        <v>1326</v>
      </c>
      <c r="J74" s="602" t="s">
        <v>1327</v>
      </c>
      <c r="K74" s="602" t="s">
        <v>1328</v>
      </c>
      <c r="L74" s="706">
        <v>75.2</v>
      </c>
      <c r="M74" s="706">
        <v>71.400000000000006</v>
      </c>
      <c r="N74" s="706">
        <v>25</v>
      </c>
      <c r="O74" s="706">
        <v>85.7</v>
      </c>
      <c r="P74" s="706">
        <v>50</v>
      </c>
      <c r="Q74" s="706">
        <v>87.5</v>
      </c>
      <c r="R74" s="706">
        <v>77.8</v>
      </c>
      <c r="S74" s="706">
        <v>81.8</v>
      </c>
      <c r="T74" s="706">
        <v>50</v>
      </c>
      <c r="U74" s="706">
        <v>66.7</v>
      </c>
      <c r="V74" s="706">
        <v>88.9</v>
      </c>
      <c r="W74" s="706">
        <v>100</v>
      </c>
      <c r="X74" s="706">
        <v>75</v>
      </c>
    </row>
    <row r="75" spans="1:24" ht="96.75" customHeight="1">
      <c r="A75" s="691"/>
      <c r="B75" s="589" t="s">
        <v>1492</v>
      </c>
      <c r="C75" s="707" t="s">
        <v>1493</v>
      </c>
      <c r="D75" s="609"/>
      <c r="E75" s="609" t="s">
        <v>32</v>
      </c>
      <c r="F75" s="609" t="s">
        <v>32</v>
      </c>
      <c r="G75" s="601"/>
      <c r="H75" s="602"/>
      <c r="I75" s="602"/>
      <c r="J75" s="602"/>
      <c r="K75" s="602"/>
      <c r="L75" s="619"/>
      <c r="M75" s="619"/>
      <c r="N75" s="619"/>
      <c r="O75" s="619"/>
      <c r="P75" s="619"/>
      <c r="Q75" s="619"/>
      <c r="R75" s="619"/>
      <c r="S75" s="619"/>
      <c r="T75" s="619"/>
      <c r="U75" s="619"/>
      <c r="V75" s="619"/>
      <c r="W75" s="620"/>
      <c r="X75" s="620"/>
    </row>
    <row r="76" spans="1:24" ht="184.5">
      <c r="A76" s="691"/>
      <c r="B76" s="604" t="s">
        <v>1494</v>
      </c>
      <c r="C76" s="590" t="s">
        <v>1495</v>
      </c>
      <c r="D76" s="609"/>
      <c r="E76" s="609"/>
      <c r="F76" s="609"/>
      <c r="G76" s="618"/>
      <c r="H76" s="602"/>
      <c r="I76" s="602"/>
      <c r="J76" s="602"/>
      <c r="K76" s="602"/>
      <c r="L76" s="619"/>
      <c r="M76" s="619"/>
      <c r="N76" s="619"/>
      <c r="O76" s="619"/>
      <c r="P76" s="619"/>
      <c r="Q76" s="619"/>
      <c r="R76" s="619"/>
      <c r="S76" s="619"/>
      <c r="T76" s="619"/>
      <c r="U76" s="619"/>
      <c r="V76" s="619"/>
      <c r="W76" s="620"/>
      <c r="X76" s="620"/>
    </row>
    <row r="77" spans="1:24" ht="102" customHeight="1">
      <c r="A77" s="691"/>
      <c r="B77" s="595"/>
      <c r="C77" s="589" t="s">
        <v>1496</v>
      </c>
      <c r="D77" s="609"/>
      <c r="E77" s="609"/>
      <c r="F77" s="609"/>
      <c r="G77" s="595"/>
      <c r="H77" s="602"/>
      <c r="I77" s="602"/>
      <c r="J77" s="602"/>
      <c r="K77" s="602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9"/>
      <c r="W77" s="620"/>
      <c r="X77" s="620"/>
    </row>
    <row r="78" spans="1:24" ht="153.75">
      <c r="A78" s="691"/>
      <c r="B78" s="595"/>
      <c r="C78" s="590" t="s">
        <v>1497</v>
      </c>
      <c r="D78" s="609"/>
      <c r="E78" s="609"/>
      <c r="F78" s="609"/>
      <c r="G78" s="595"/>
      <c r="H78" s="602"/>
      <c r="I78" s="602"/>
      <c r="J78" s="602"/>
      <c r="K78" s="602"/>
      <c r="L78" s="619"/>
      <c r="M78" s="619"/>
      <c r="N78" s="619"/>
      <c r="O78" s="619"/>
      <c r="P78" s="619"/>
      <c r="Q78" s="619"/>
      <c r="R78" s="619"/>
      <c r="S78" s="619"/>
      <c r="T78" s="619"/>
      <c r="U78" s="619"/>
      <c r="V78" s="619"/>
      <c r="W78" s="620"/>
      <c r="X78" s="620"/>
    </row>
  </sheetData>
  <mergeCells count="7">
    <mergeCell ref="L7:X7"/>
    <mergeCell ref="A7:A8"/>
    <mergeCell ref="B7:B8"/>
    <mergeCell ref="C7:C8"/>
    <mergeCell ref="D7:F7"/>
    <mergeCell ref="G7:G8"/>
    <mergeCell ref="H7:K7"/>
  </mergeCells>
  <pageMargins left="0.51181102362204722" right="0.27559055118110237" top="0.31496062992125984" bottom="0.35433070866141736" header="0.11811023622047245" footer="0.15748031496062992"/>
  <pageSetup paperSize="9" scale="52" orientation="landscape" r:id="rId1"/>
  <headerFooter>
    <oddHeader>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20"/>
  <sheetViews>
    <sheetView tabSelected="1" view="pageBreakPreview" zoomScale="51" zoomScaleNormal="88" zoomScaleSheetLayoutView="51" workbookViewId="0">
      <pane ySplit="7" topLeftCell="A8" activePane="bottomLeft" state="frozen"/>
      <selection pane="bottomLeft" activeCell="P9" sqref="P9"/>
    </sheetView>
  </sheetViews>
  <sheetFormatPr defaultColWidth="9" defaultRowHeight="21"/>
  <cols>
    <col min="1" max="1" width="32.125" style="59" customWidth="1"/>
    <col min="2" max="2" width="33.75" style="59" customWidth="1"/>
    <col min="3" max="3" width="37" style="59" customWidth="1"/>
    <col min="4" max="6" width="6" style="59" customWidth="1"/>
    <col min="7" max="7" width="34.125" style="59" customWidth="1"/>
    <col min="8" max="11" width="6.75" style="59" customWidth="1"/>
    <col min="12" max="24" width="7.5" style="356" customWidth="1"/>
    <col min="25" max="16384" width="9" style="59"/>
  </cols>
  <sheetData>
    <row r="1" spans="1:24" s="405" customFormat="1" ht="36">
      <c r="A1" s="907" t="s">
        <v>2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</row>
    <row r="2" spans="1:24" ht="30.75" customHeight="1">
      <c r="A2" s="908" t="s">
        <v>24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9"/>
      <c r="T2" s="909"/>
      <c r="U2" s="909"/>
      <c r="V2" s="909"/>
      <c r="W2" s="909"/>
      <c r="X2" s="909"/>
    </row>
    <row r="3" spans="1:24" ht="30.75" customHeight="1">
      <c r="A3" s="910" t="s">
        <v>1596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09"/>
      <c r="T3" s="909"/>
      <c r="U3" s="909"/>
      <c r="V3" s="909"/>
      <c r="W3" s="909"/>
      <c r="X3" s="909"/>
    </row>
    <row r="4" spans="1:24" ht="30.75" customHeight="1">
      <c r="A4" s="911" t="s">
        <v>1597</v>
      </c>
      <c r="B4" s="911"/>
      <c r="C4" s="911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09"/>
      <c r="T4" s="909"/>
      <c r="U4" s="909"/>
      <c r="V4" s="909"/>
      <c r="W4" s="909"/>
      <c r="X4" s="909"/>
    </row>
    <row r="5" spans="1:24" ht="30.75" customHeight="1">
      <c r="A5" s="913" t="s">
        <v>1598</v>
      </c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2"/>
      <c r="S5" s="909"/>
      <c r="T5" s="909"/>
      <c r="U5" s="909"/>
      <c r="V5" s="909"/>
      <c r="W5" s="909"/>
      <c r="X5" s="909"/>
    </row>
    <row r="6" spans="1:24" ht="100.5" customHeight="1">
      <c r="A6" s="914" t="s">
        <v>49</v>
      </c>
      <c r="B6" s="914" t="s">
        <v>1</v>
      </c>
      <c r="C6" s="914" t="s">
        <v>16</v>
      </c>
      <c r="D6" s="915" t="s">
        <v>50</v>
      </c>
      <c r="E6" s="916"/>
      <c r="F6" s="917"/>
      <c r="G6" s="918" t="s">
        <v>48</v>
      </c>
      <c r="H6" s="919" t="s">
        <v>0</v>
      </c>
      <c r="I6" s="919"/>
      <c r="J6" s="919"/>
      <c r="K6" s="919"/>
      <c r="L6" s="920" t="s">
        <v>17</v>
      </c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</row>
    <row r="7" spans="1:24" ht="156" customHeight="1">
      <c r="A7" s="921"/>
      <c r="B7" s="921"/>
      <c r="C7" s="921"/>
      <c r="D7" s="922" t="s">
        <v>18</v>
      </c>
      <c r="E7" s="922" t="s">
        <v>19</v>
      </c>
      <c r="F7" s="922" t="s">
        <v>20</v>
      </c>
      <c r="G7" s="923"/>
      <c r="H7" s="924">
        <v>2555</v>
      </c>
      <c r="I7" s="924">
        <v>2556</v>
      </c>
      <c r="J7" s="924">
        <v>2557</v>
      </c>
      <c r="K7" s="924">
        <v>2558</v>
      </c>
      <c r="L7" s="922" t="s">
        <v>1599</v>
      </c>
      <c r="M7" s="922" t="s">
        <v>4</v>
      </c>
      <c r="N7" s="925" t="s">
        <v>5</v>
      </c>
      <c r="O7" s="922" t="s">
        <v>6</v>
      </c>
      <c r="P7" s="922" t="s">
        <v>1600</v>
      </c>
      <c r="Q7" s="922" t="s">
        <v>8</v>
      </c>
      <c r="R7" s="922" t="s">
        <v>1601</v>
      </c>
      <c r="S7" s="922" t="s">
        <v>10</v>
      </c>
      <c r="T7" s="922" t="s">
        <v>11</v>
      </c>
      <c r="U7" s="922" t="s">
        <v>12</v>
      </c>
      <c r="V7" s="922" t="s">
        <v>14</v>
      </c>
      <c r="W7" s="922" t="s">
        <v>13</v>
      </c>
      <c r="X7" s="922" t="s">
        <v>15</v>
      </c>
    </row>
    <row r="8" spans="1:24" ht="153" customHeight="1">
      <c r="A8" s="926" t="s">
        <v>604</v>
      </c>
      <c r="B8" s="927" t="s">
        <v>605</v>
      </c>
      <c r="C8" s="927" t="s">
        <v>606</v>
      </c>
      <c r="D8" s="928" t="s">
        <v>32</v>
      </c>
      <c r="E8" s="928" t="s">
        <v>32</v>
      </c>
      <c r="F8" s="928"/>
      <c r="G8" s="929" t="s">
        <v>607</v>
      </c>
      <c r="H8" s="930">
        <v>61.6</v>
      </c>
      <c r="I8" s="930">
        <v>89.9</v>
      </c>
      <c r="J8" s="930">
        <v>91.8</v>
      </c>
      <c r="K8" s="930">
        <v>81.2</v>
      </c>
      <c r="L8" s="931">
        <v>85</v>
      </c>
      <c r="M8" s="931">
        <v>85</v>
      </c>
      <c r="N8" s="932">
        <v>90</v>
      </c>
      <c r="O8" s="933">
        <v>90</v>
      </c>
      <c r="P8" s="933">
        <v>90</v>
      </c>
      <c r="Q8" s="933">
        <v>90</v>
      </c>
      <c r="R8" s="933">
        <v>85</v>
      </c>
      <c r="S8" s="932">
        <v>85</v>
      </c>
      <c r="T8" s="932">
        <v>90</v>
      </c>
      <c r="U8" s="932">
        <v>85</v>
      </c>
      <c r="V8" s="932">
        <v>80</v>
      </c>
      <c r="W8" s="932">
        <v>90</v>
      </c>
      <c r="X8" s="932">
        <v>85</v>
      </c>
    </row>
    <row r="9" spans="1:24" ht="164.25" customHeight="1">
      <c r="A9" s="934"/>
      <c r="B9" s="935" t="s">
        <v>1602</v>
      </c>
      <c r="C9" s="936" t="s">
        <v>608</v>
      </c>
      <c r="D9" s="930"/>
      <c r="E9" s="937" t="s">
        <v>609</v>
      </c>
      <c r="F9" s="928" t="s">
        <v>32</v>
      </c>
      <c r="G9" s="929" t="s">
        <v>610</v>
      </c>
      <c r="H9" s="930">
        <v>35.6</v>
      </c>
      <c r="I9" s="930">
        <v>43.5</v>
      </c>
      <c r="J9" s="930">
        <v>53.7</v>
      </c>
      <c r="K9" s="930">
        <v>77.400000000000006</v>
      </c>
      <c r="L9" s="932">
        <v>85</v>
      </c>
      <c r="M9" s="932">
        <v>80</v>
      </c>
      <c r="N9" s="933">
        <v>80</v>
      </c>
      <c r="O9" s="933">
        <v>80</v>
      </c>
      <c r="P9" s="933">
        <v>90</v>
      </c>
      <c r="Q9" s="933">
        <v>90</v>
      </c>
      <c r="R9" s="932">
        <v>80</v>
      </c>
      <c r="S9" s="932">
        <v>90</v>
      </c>
      <c r="T9" s="932">
        <v>90</v>
      </c>
      <c r="U9" s="932">
        <v>70</v>
      </c>
      <c r="V9" s="932">
        <v>80</v>
      </c>
      <c r="W9" s="932">
        <v>80</v>
      </c>
      <c r="X9" s="932">
        <v>85</v>
      </c>
    </row>
    <row r="10" spans="1:24" ht="112.5" customHeight="1">
      <c r="A10" s="934"/>
      <c r="B10" s="935"/>
      <c r="C10" s="938" t="s">
        <v>1603</v>
      </c>
      <c r="D10" s="928" t="s">
        <v>32</v>
      </c>
      <c r="E10" s="928" t="s">
        <v>32</v>
      </c>
      <c r="F10" s="928" t="s">
        <v>32</v>
      </c>
      <c r="G10" s="929" t="s">
        <v>611</v>
      </c>
      <c r="H10" s="930">
        <v>49.6</v>
      </c>
      <c r="I10" s="930">
        <v>54.4</v>
      </c>
      <c r="J10" s="930">
        <v>65.599999999999994</v>
      </c>
      <c r="K10" s="928">
        <v>85</v>
      </c>
      <c r="L10" s="932">
        <v>85</v>
      </c>
      <c r="M10" s="932">
        <v>80</v>
      </c>
      <c r="N10" s="933">
        <v>80</v>
      </c>
      <c r="O10" s="933">
        <v>85</v>
      </c>
      <c r="P10" s="933">
        <v>90</v>
      </c>
      <c r="Q10" s="933">
        <v>90</v>
      </c>
      <c r="R10" s="932">
        <v>85</v>
      </c>
      <c r="S10" s="932">
        <v>90</v>
      </c>
      <c r="T10" s="928">
        <v>90</v>
      </c>
      <c r="U10" s="932">
        <v>70</v>
      </c>
      <c r="V10" s="932">
        <v>80</v>
      </c>
      <c r="W10" s="932">
        <v>80</v>
      </c>
      <c r="X10" s="932">
        <v>85</v>
      </c>
    </row>
    <row r="11" spans="1:24" ht="109.5" customHeight="1">
      <c r="A11" s="934"/>
      <c r="B11" s="935"/>
      <c r="C11" s="935" t="s">
        <v>1604</v>
      </c>
      <c r="D11" s="939"/>
      <c r="E11" s="940" t="s">
        <v>609</v>
      </c>
      <c r="F11" s="940" t="s">
        <v>32</v>
      </c>
      <c r="G11" s="929" t="s">
        <v>1605</v>
      </c>
      <c r="H11" s="928" t="s">
        <v>612</v>
      </c>
      <c r="I11" s="928">
        <v>7.16</v>
      </c>
      <c r="J11" s="928">
        <v>60.8</v>
      </c>
      <c r="K11" s="928">
        <v>58.6</v>
      </c>
      <c r="L11" s="932">
        <v>85</v>
      </c>
      <c r="M11" s="932">
        <v>80</v>
      </c>
      <c r="N11" s="933">
        <v>85</v>
      </c>
      <c r="O11" s="933">
        <v>85</v>
      </c>
      <c r="P11" s="933">
        <v>90</v>
      </c>
      <c r="Q11" s="933">
        <v>70</v>
      </c>
      <c r="R11" s="932">
        <v>80</v>
      </c>
      <c r="S11" s="932">
        <v>85</v>
      </c>
      <c r="T11" s="932">
        <v>90</v>
      </c>
      <c r="U11" s="932">
        <v>85</v>
      </c>
      <c r="V11" s="932">
        <v>80</v>
      </c>
      <c r="W11" s="932">
        <v>80</v>
      </c>
      <c r="X11" s="932">
        <v>85</v>
      </c>
    </row>
    <row r="12" spans="1:24" ht="113.25" customHeight="1">
      <c r="A12" s="934"/>
      <c r="B12" s="935"/>
      <c r="C12" s="935"/>
      <c r="D12" s="930"/>
      <c r="E12" s="930"/>
      <c r="F12" s="928"/>
      <c r="G12" s="929" t="s">
        <v>1606</v>
      </c>
      <c r="H12" s="928" t="s">
        <v>612</v>
      </c>
      <c r="I12" s="928" t="s">
        <v>612</v>
      </c>
      <c r="J12" s="941">
        <v>77</v>
      </c>
      <c r="K12" s="941">
        <v>61.67</v>
      </c>
      <c r="L12" s="932">
        <v>50</v>
      </c>
      <c r="M12" s="932">
        <v>50</v>
      </c>
      <c r="N12" s="933">
        <v>50</v>
      </c>
      <c r="O12" s="932">
        <v>50</v>
      </c>
      <c r="P12" s="933">
        <v>50</v>
      </c>
      <c r="Q12" s="932">
        <v>50</v>
      </c>
      <c r="R12" s="933">
        <v>50</v>
      </c>
      <c r="S12" s="932">
        <v>50</v>
      </c>
      <c r="T12" s="933">
        <v>50</v>
      </c>
      <c r="U12" s="932">
        <v>50</v>
      </c>
      <c r="V12" s="933">
        <v>50</v>
      </c>
      <c r="W12" s="932">
        <v>50</v>
      </c>
      <c r="X12" s="933">
        <v>50</v>
      </c>
    </row>
    <row r="13" spans="1:24" ht="130.5" customHeight="1">
      <c r="A13" s="942"/>
      <c r="B13" s="943"/>
      <c r="C13" s="943"/>
      <c r="D13" s="930"/>
      <c r="E13" s="930"/>
      <c r="F13" s="928"/>
      <c r="G13" s="929" t="s">
        <v>613</v>
      </c>
      <c r="H13" s="928">
        <v>61.6</v>
      </c>
      <c r="I13" s="928">
        <v>89.9</v>
      </c>
      <c r="J13" s="928">
        <v>91.8</v>
      </c>
      <c r="K13" s="944">
        <v>43</v>
      </c>
      <c r="L13" s="932">
        <v>60</v>
      </c>
      <c r="M13" s="932">
        <v>50</v>
      </c>
      <c r="N13" s="932">
        <v>40</v>
      </c>
      <c r="O13" s="933">
        <v>60</v>
      </c>
      <c r="P13" s="933">
        <v>70</v>
      </c>
      <c r="Q13" s="933">
        <v>60</v>
      </c>
      <c r="R13" s="932">
        <v>60</v>
      </c>
      <c r="S13" s="932">
        <v>60</v>
      </c>
      <c r="T13" s="932">
        <v>75</v>
      </c>
      <c r="U13" s="932">
        <v>75</v>
      </c>
      <c r="V13" s="932">
        <v>60</v>
      </c>
      <c r="W13" s="932">
        <v>60</v>
      </c>
      <c r="X13" s="932">
        <v>60</v>
      </c>
    </row>
    <row r="14" spans="1:24" ht="109.5" customHeight="1">
      <c r="A14" s="934"/>
      <c r="B14" s="935"/>
      <c r="C14" s="935"/>
      <c r="D14" s="930"/>
      <c r="E14" s="930"/>
      <c r="F14" s="928"/>
      <c r="G14" s="929" t="s">
        <v>1607</v>
      </c>
      <c r="H14" s="930" t="s">
        <v>612</v>
      </c>
      <c r="I14" s="930" t="s">
        <v>612</v>
      </c>
      <c r="J14" s="930">
        <v>27.9</v>
      </c>
      <c r="K14" s="930">
        <v>28.7</v>
      </c>
      <c r="L14" s="932">
        <v>60</v>
      </c>
      <c r="M14" s="932">
        <v>50</v>
      </c>
      <c r="N14" s="933">
        <v>40</v>
      </c>
      <c r="O14" s="933">
        <v>60</v>
      </c>
      <c r="P14" s="933">
        <v>70</v>
      </c>
      <c r="Q14" s="933">
        <v>65</v>
      </c>
      <c r="R14" s="932">
        <v>60</v>
      </c>
      <c r="S14" s="932">
        <v>60</v>
      </c>
      <c r="T14" s="932">
        <v>60</v>
      </c>
      <c r="U14" s="932">
        <v>65</v>
      </c>
      <c r="V14" s="932">
        <v>50</v>
      </c>
      <c r="W14" s="932">
        <v>60</v>
      </c>
      <c r="X14" s="932">
        <v>70</v>
      </c>
    </row>
    <row r="15" spans="1:24" ht="102.75" customHeight="1">
      <c r="A15" s="934"/>
      <c r="B15" s="935"/>
      <c r="C15" s="935"/>
      <c r="D15" s="945"/>
      <c r="E15" s="945"/>
      <c r="F15" s="946"/>
      <c r="G15" s="943" t="s">
        <v>614</v>
      </c>
      <c r="H15" s="945" t="s">
        <v>612</v>
      </c>
      <c r="I15" s="945" t="s">
        <v>612</v>
      </c>
      <c r="J15" s="945" t="s">
        <v>612</v>
      </c>
      <c r="K15" s="945">
        <v>28</v>
      </c>
      <c r="L15" s="947">
        <v>35</v>
      </c>
      <c r="M15" s="947">
        <v>30</v>
      </c>
      <c r="N15" s="948">
        <v>30</v>
      </c>
      <c r="O15" s="948">
        <v>35</v>
      </c>
      <c r="P15" s="948">
        <v>30</v>
      </c>
      <c r="Q15" s="948">
        <v>30</v>
      </c>
      <c r="R15" s="947">
        <v>40</v>
      </c>
      <c r="S15" s="947">
        <v>40</v>
      </c>
      <c r="T15" s="947">
        <v>30</v>
      </c>
      <c r="U15" s="947">
        <v>25</v>
      </c>
      <c r="V15" s="947">
        <v>30</v>
      </c>
      <c r="W15" s="947">
        <v>30</v>
      </c>
      <c r="X15" s="947">
        <v>60</v>
      </c>
    </row>
    <row r="16" spans="1:24" ht="173.25" customHeight="1">
      <c r="A16" s="934"/>
      <c r="B16" s="949" t="s">
        <v>1608</v>
      </c>
      <c r="C16" s="949" t="s">
        <v>615</v>
      </c>
      <c r="D16" s="930"/>
      <c r="E16" s="930"/>
      <c r="F16" s="928" t="s">
        <v>32</v>
      </c>
      <c r="G16" s="929" t="s">
        <v>616</v>
      </c>
      <c r="H16" s="950" t="s">
        <v>612</v>
      </c>
      <c r="I16" s="951" t="s">
        <v>1609</v>
      </c>
      <c r="J16" s="951" t="s">
        <v>1610</v>
      </c>
      <c r="K16" s="951" t="s">
        <v>1611</v>
      </c>
      <c r="L16" s="952" t="s">
        <v>1612</v>
      </c>
      <c r="M16" s="952" t="s">
        <v>1613</v>
      </c>
      <c r="N16" s="952" t="s">
        <v>1614</v>
      </c>
      <c r="O16" s="952" t="s">
        <v>1615</v>
      </c>
      <c r="P16" s="952" t="s">
        <v>1614</v>
      </c>
      <c r="Q16" s="952" t="s">
        <v>1614</v>
      </c>
      <c r="R16" s="952" t="s">
        <v>1616</v>
      </c>
      <c r="S16" s="952" t="s">
        <v>1615</v>
      </c>
      <c r="T16" s="952" t="s">
        <v>1615</v>
      </c>
      <c r="U16" s="952" t="s">
        <v>1614</v>
      </c>
      <c r="V16" s="952" t="s">
        <v>1615</v>
      </c>
      <c r="W16" s="952" t="s">
        <v>1615</v>
      </c>
      <c r="X16" s="952" t="s">
        <v>1617</v>
      </c>
    </row>
    <row r="17" spans="1:24" ht="150" customHeight="1">
      <c r="A17" s="934"/>
      <c r="B17" s="935"/>
      <c r="C17" s="935" t="s">
        <v>617</v>
      </c>
      <c r="D17" s="928" t="s">
        <v>32</v>
      </c>
      <c r="E17" s="928" t="s">
        <v>32</v>
      </c>
      <c r="F17" s="928" t="s">
        <v>32</v>
      </c>
      <c r="G17" s="929"/>
      <c r="H17" s="930"/>
      <c r="I17" s="930"/>
      <c r="J17" s="930"/>
      <c r="K17" s="930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</row>
    <row r="18" spans="1:24" ht="79.5" customHeight="1">
      <c r="A18" s="934"/>
      <c r="B18" s="935"/>
      <c r="C18" s="935" t="s">
        <v>618</v>
      </c>
      <c r="D18" s="928" t="s">
        <v>32</v>
      </c>
      <c r="E18" s="928" t="s">
        <v>32</v>
      </c>
      <c r="F18" s="928" t="s">
        <v>32</v>
      </c>
      <c r="G18" s="929"/>
      <c r="H18" s="930"/>
      <c r="I18" s="930"/>
      <c r="J18" s="930"/>
      <c r="K18" s="930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</row>
    <row r="19" spans="1:24" ht="198.75" customHeight="1">
      <c r="A19" s="934"/>
      <c r="B19" s="943"/>
      <c r="C19" s="943" t="s">
        <v>619</v>
      </c>
      <c r="D19" s="946" t="s">
        <v>32</v>
      </c>
      <c r="E19" s="946" t="s">
        <v>32</v>
      </c>
      <c r="F19" s="946" t="s">
        <v>32</v>
      </c>
      <c r="G19" s="943"/>
      <c r="H19" s="945"/>
      <c r="I19" s="945"/>
      <c r="J19" s="945"/>
      <c r="K19" s="945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</row>
    <row r="20" spans="1:24" ht="63" customHeight="1">
      <c r="A20" s="398"/>
    </row>
  </sheetData>
  <mergeCells count="10">
    <mergeCell ref="A1:X1"/>
    <mergeCell ref="A3:R3"/>
    <mergeCell ref="A4:C4"/>
    <mergeCell ref="A6:A7"/>
    <mergeCell ref="B6:B7"/>
    <mergeCell ref="C6:C7"/>
    <mergeCell ref="D6:F6"/>
    <mergeCell ref="G6:G7"/>
    <mergeCell ref="H6:K6"/>
    <mergeCell ref="L6:X6"/>
  </mergeCells>
  <pageMargins left="0.11811023622047245" right="0.11811023622047245" top="0.35433070866141736" bottom="0.35433070866141736" header="0.31496062992125984" footer="0.31496062992125984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15"/>
  <sheetViews>
    <sheetView view="pageBreakPreview" zoomScale="80" zoomScaleNormal="80" zoomScaleSheetLayoutView="80" workbookViewId="0">
      <pane ySplit="7" topLeftCell="A185" activePane="bottomLeft" state="frozen"/>
      <selection activeCell="K1" sqref="K1"/>
      <selection pane="bottomLeft" activeCell="F16" sqref="F16"/>
    </sheetView>
  </sheetViews>
  <sheetFormatPr defaultColWidth="9.125" defaultRowHeight="21"/>
  <cols>
    <col min="1" max="1" width="32.25" style="244" customWidth="1"/>
    <col min="2" max="2" width="5.75" style="244" hidden="1" customWidth="1"/>
    <col min="3" max="3" width="5.875" style="244" hidden="1" customWidth="1"/>
    <col min="4" max="4" width="6.375" style="244" hidden="1" customWidth="1"/>
    <col min="5" max="5" width="5.75" style="244" hidden="1" customWidth="1"/>
    <col min="6" max="6" width="43.25" style="244" customWidth="1"/>
    <col min="7" max="7" width="33.375" style="244" customWidth="1"/>
    <col min="8" max="8" width="32.25" style="244" customWidth="1"/>
    <col min="9" max="9" width="5.625" style="244" bestFit="1" customWidth="1"/>
    <col min="10" max="10" width="5.625" style="244" customWidth="1"/>
    <col min="11" max="11" width="6.375" style="246" customWidth="1"/>
    <col min="12" max="12" width="5.875" style="244" customWidth="1"/>
    <col min="13" max="15" width="5.125" style="244" customWidth="1"/>
    <col min="16" max="28" width="5.75" style="244" customWidth="1"/>
    <col min="29" max="16384" width="9.125" style="244"/>
  </cols>
  <sheetData>
    <row r="1" spans="1:28" ht="23.25">
      <c r="A1" s="862" t="s">
        <v>2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759"/>
      <c r="Q1" s="759"/>
      <c r="R1" s="759"/>
      <c r="S1" s="759"/>
      <c r="T1" s="759"/>
      <c r="U1" s="759"/>
    </row>
    <row r="2" spans="1:28">
      <c r="A2" s="863" t="s">
        <v>620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</row>
    <row r="3" spans="1:28">
      <c r="A3" s="864" t="s">
        <v>621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</row>
    <row r="4" spans="1:28">
      <c r="A4" s="864" t="s">
        <v>622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</row>
    <row r="5" spans="1:28">
      <c r="A5" s="864" t="s">
        <v>623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</row>
    <row r="6" spans="1:28" s="249" customFormat="1" ht="21.75" customHeight="1">
      <c r="A6" s="855" t="s">
        <v>544</v>
      </c>
      <c r="B6" s="865" t="s">
        <v>545</v>
      </c>
      <c r="C6" s="865"/>
      <c r="D6" s="865"/>
      <c r="E6" s="865"/>
      <c r="F6" s="866" t="s">
        <v>1</v>
      </c>
      <c r="G6" s="866" t="s">
        <v>16</v>
      </c>
      <c r="H6" s="848" t="s">
        <v>48</v>
      </c>
      <c r="I6" s="851" t="s">
        <v>0</v>
      </c>
      <c r="J6" s="851"/>
      <c r="K6" s="851"/>
      <c r="L6" s="851"/>
      <c r="M6" s="852" t="s">
        <v>543</v>
      </c>
      <c r="N6" s="853"/>
      <c r="O6" s="854"/>
      <c r="P6" s="855" t="s">
        <v>17</v>
      </c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855"/>
    </row>
    <row r="7" spans="1:28" s="249" customFormat="1" ht="33" customHeight="1">
      <c r="A7" s="855"/>
      <c r="B7" s="764">
        <v>2559</v>
      </c>
      <c r="C7" s="764">
        <v>2560</v>
      </c>
      <c r="D7" s="764">
        <v>2561</v>
      </c>
      <c r="E7" s="764">
        <v>2562</v>
      </c>
      <c r="F7" s="867"/>
      <c r="G7" s="867"/>
      <c r="H7" s="849"/>
      <c r="I7" s="764">
        <v>2555</v>
      </c>
      <c r="J7" s="764">
        <v>2556</v>
      </c>
      <c r="K7" s="764">
        <v>2557</v>
      </c>
      <c r="L7" s="764">
        <v>2558</v>
      </c>
      <c r="M7" s="763" t="s">
        <v>18</v>
      </c>
      <c r="N7" s="763" t="s">
        <v>19</v>
      </c>
      <c r="O7" s="763" t="s">
        <v>20</v>
      </c>
      <c r="P7" s="251" t="s">
        <v>3</v>
      </c>
      <c r="Q7" s="251" t="s">
        <v>4</v>
      </c>
      <c r="R7" s="251" t="s">
        <v>5</v>
      </c>
      <c r="S7" s="251" t="s">
        <v>6</v>
      </c>
      <c r="T7" s="251" t="s">
        <v>7</v>
      </c>
      <c r="U7" s="251" t="s">
        <v>8</v>
      </c>
      <c r="V7" s="251" t="s">
        <v>9</v>
      </c>
      <c r="W7" s="251" t="s">
        <v>10</v>
      </c>
      <c r="X7" s="251" t="s">
        <v>11</v>
      </c>
      <c r="Y7" s="251" t="s">
        <v>12</v>
      </c>
      <c r="Z7" s="251" t="s">
        <v>13</v>
      </c>
      <c r="AA7" s="251" t="s">
        <v>14</v>
      </c>
      <c r="AB7" s="251" t="s">
        <v>15</v>
      </c>
    </row>
    <row r="8" spans="1:28" s="249" customFormat="1" ht="24" customHeight="1">
      <c r="A8" s="275" t="s">
        <v>624</v>
      </c>
      <c r="B8" s="285"/>
      <c r="C8" s="285"/>
      <c r="D8" s="285"/>
      <c r="E8" s="285"/>
      <c r="F8" s="261"/>
      <c r="G8" s="261"/>
      <c r="H8" s="261"/>
      <c r="I8" s="260"/>
      <c r="J8" s="286"/>
      <c r="K8" s="285"/>
      <c r="L8" s="287"/>
      <c r="M8" s="261"/>
      <c r="N8" s="261"/>
      <c r="O8" s="261"/>
      <c r="P8" s="261"/>
      <c r="Q8" s="261"/>
      <c r="R8" s="261"/>
      <c r="S8" s="261"/>
      <c r="T8" s="261"/>
      <c r="U8" s="261"/>
      <c r="V8" s="259"/>
      <c r="W8" s="259"/>
      <c r="X8" s="259"/>
      <c r="Y8" s="259"/>
      <c r="Z8" s="259"/>
      <c r="AA8" s="259"/>
      <c r="AB8" s="259"/>
    </row>
    <row r="9" spans="1:28" s="249" customFormat="1" ht="48.75" customHeight="1">
      <c r="A9" s="276" t="s">
        <v>625</v>
      </c>
      <c r="B9" s="288" t="s">
        <v>555</v>
      </c>
      <c r="C9" s="288" t="s">
        <v>555</v>
      </c>
      <c r="D9" s="288" t="s">
        <v>555</v>
      </c>
      <c r="E9" s="288" t="s">
        <v>555</v>
      </c>
      <c r="F9" s="289" t="s">
        <v>626</v>
      </c>
      <c r="G9" s="252"/>
      <c r="H9" s="283"/>
      <c r="I9" s="253"/>
      <c r="J9" s="290">
        <v>1766</v>
      </c>
      <c r="K9" s="291">
        <v>1709.3</v>
      </c>
      <c r="L9" s="292">
        <v>926.76</v>
      </c>
      <c r="M9" s="293"/>
      <c r="N9" s="252"/>
      <c r="O9" s="252"/>
      <c r="P9" s="294">
        <v>2.5000000000000001E-2</v>
      </c>
      <c r="Q9" s="294">
        <v>2.5000000000000001E-2</v>
      </c>
      <c r="R9" s="294">
        <v>2.5000000000000001E-2</v>
      </c>
      <c r="S9" s="294">
        <v>2.5000000000000001E-2</v>
      </c>
      <c r="T9" s="294">
        <v>2.5000000000000001E-2</v>
      </c>
      <c r="U9" s="294">
        <v>2.5000000000000001E-2</v>
      </c>
      <c r="V9" s="294">
        <v>2.5000000000000001E-2</v>
      </c>
      <c r="W9" s="294">
        <v>2.5000000000000001E-2</v>
      </c>
      <c r="X9" s="294">
        <v>2.5000000000000001E-2</v>
      </c>
      <c r="Y9" s="294">
        <v>2.5000000000000001E-2</v>
      </c>
      <c r="Z9" s="294">
        <v>2.5000000000000001E-2</v>
      </c>
      <c r="AA9" s="294">
        <v>2.5000000000000001E-2</v>
      </c>
      <c r="AB9" s="294">
        <v>2.5000000000000001E-2</v>
      </c>
    </row>
    <row r="10" spans="1:28" s="249" customFormat="1" ht="20.25" customHeight="1">
      <c r="A10" s="295" t="s">
        <v>627</v>
      </c>
      <c r="B10" s="296"/>
      <c r="C10" s="296"/>
      <c r="D10" s="296"/>
      <c r="E10" s="296"/>
      <c r="F10" s="289" t="s">
        <v>629</v>
      </c>
      <c r="G10" s="252"/>
      <c r="H10" s="252"/>
      <c r="I10" s="253"/>
      <c r="J10" s="297" t="s">
        <v>628</v>
      </c>
      <c r="K10" s="297" t="s">
        <v>628</v>
      </c>
      <c r="L10" s="292" t="s">
        <v>628</v>
      </c>
      <c r="M10" s="288"/>
      <c r="N10" s="252"/>
      <c r="O10" s="252"/>
      <c r="P10" s="288" t="s">
        <v>630</v>
      </c>
      <c r="Q10" s="288" t="s">
        <v>630</v>
      </c>
      <c r="R10" s="288" t="s">
        <v>630</v>
      </c>
      <c r="S10" s="288" t="s">
        <v>630</v>
      </c>
      <c r="T10" s="288" t="s">
        <v>630</v>
      </c>
      <c r="U10" s="288" t="s">
        <v>630</v>
      </c>
      <c r="V10" s="288" t="s">
        <v>630</v>
      </c>
      <c r="W10" s="288" t="s">
        <v>630</v>
      </c>
      <c r="X10" s="288" t="s">
        <v>630</v>
      </c>
      <c r="Y10" s="288" t="s">
        <v>630</v>
      </c>
      <c r="Z10" s="288" t="s">
        <v>630</v>
      </c>
      <c r="AA10" s="288" t="s">
        <v>630</v>
      </c>
      <c r="AB10" s="288" t="s">
        <v>630</v>
      </c>
    </row>
    <row r="11" spans="1:28" s="249" customFormat="1" ht="20.25" customHeight="1">
      <c r="A11" s="295" t="s">
        <v>631</v>
      </c>
      <c r="B11" s="296"/>
      <c r="C11" s="296"/>
      <c r="D11" s="296"/>
      <c r="E11" s="296"/>
      <c r="F11" s="289" t="s">
        <v>632</v>
      </c>
      <c r="G11" s="252"/>
      <c r="H11" s="252"/>
      <c r="I11" s="253"/>
      <c r="J11" s="298"/>
      <c r="K11" s="299"/>
      <c r="L11" s="300"/>
      <c r="M11" s="288"/>
      <c r="N11" s="252"/>
      <c r="O11" s="252"/>
      <c r="P11" s="288" t="s">
        <v>633</v>
      </c>
      <c r="Q11" s="288" t="s">
        <v>633</v>
      </c>
      <c r="R11" s="288" t="s">
        <v>633</v>
      </c>
      <c r="S11" s="288" t="s">
        <v>633</v>
      </c>
      <c r="T11" s="288" t="s">
        <v>633</v>
      </c>
      <c r="U11" s="288" t="s">
        <v>633</v>
      </c>
      <c r="V11" s="288" t="s">
        <v>633</v>
      </c>
      <c r="W11" s="288" t="s">
        <v>633</v>
      </c>
      <c r="X11" s="288" t="s">
        <v>633</v>
      </c>
      <c r="Y11" s="288" t="s">
        <v>633</v>
      </c>
      <c r="Z11" s="288" t="s">
        <v>633</v>
      </c>
      <c r="AA11" s="288" t="s">
        <v>633</v>
      </c>
      <c r="AB11" s="288" t="s">
        <v>633</v>
      </c>
    </row>
    <row r="12" spans="1:28" s="249" customFormat="1" ht="20.25" customHeight="1">
      <c r="A12" s="301" t="s">
        <v>634</v>
      </c>
      <c r="B12" s="296"/>
      <c r="C12" s="296"/>
      <c r="D12" s="296"/>
      <c r="E12" s="296"/>
      <c r="F12" s="302" t="s">
        <v>635</v>
      </c>
      <c r="G12" s="252"/>
      <c r="H12" s="252"/>
      <c r="I12" s="253"/>
      <c r="J12" s="298"/>
      <c r="K12" s="299"/>
      <c r="L12" s="300"/>
      <c r="M12" s="252"/>
      <c r="N12" s="252"/>
      <c r="O12" s="252"/>
      <c r="P12" s="252"/>
      <c r="Q12" s="252"/>
      <c r="R12" s="252"/>
      <c r="S12" s="252"/>
      <c r="T12" s="252"/>
      <c r="U12" s="252"/>
      <c r="V12" s="254"/>
      <c r="W12" s="254"/>
      <c r="X12" s="254"/>
      <c r="Y12" s="254"/>
      <c r="Z12" s="254"/>
      <c r="AA12" s="254"/>
      <c r="AB12" s="254"/>
    </row>
    <row r="13" spans="1:28" s="249" customFormat="1" ht="20.25" customHeight="1">
      <c r="A13" s="301" t="s">
        <v>636</v>
      </c>
      <c r="B13" s="296"/>
      <c r="C13" s="296"/>
      <c r="D13" s="296"/>
      <c r="E13" s="296"/>
      <c r="F13" s="303" t="s">
        <v>637</v>
      </c>
      <c r="G13" s="252"/>
      <c r="H13" s="252"/>
      <c r="I13" s="253"/>
      <c r="J13" s="298"/>
      <c r="K13" s="299"/>
      <c r="L13" s="300"/>
      <c r="M13" s="252"/>
      <c r="N13" s="252"/>
      <c r="O13" s="252"/>
      <c r="P13" s="252"/>
      <c r="Q13" s="252"/>
      <c r="R13" s="252"/>
      <c r="S13" s="252"/>
      <c r="T13" s="252"/>
      <c r="U13" s="252"/>
      <c r="V13" s="254"/>
      <c r="W13" s="254"/>
      <c r="X13" s="254"/>
      <c r="Y13" s="254"/>
      <c r="Z13" s="254"/>
      <c r="AA13" s="254"/>
      <c r="AB13" s="254"/>
    </row>
    <row r="14" spans="1:28" s="249" customFormat="1">
      <c r="A14" s="302"/>
      <c r="B14" s="254" t="s">
        <v>587</v>
      </c>
      <c r="C14" s="254" t="s">
        <v>587</v>
      </c>
      <c r="D14" s="254" t="s">
        <v>587</v>
      </c>
      <c r="E14" s="254" t="s">
        <v>587</v>
      </c>
      <c r="F14" s="302" t="s">
        <v>639</v>
      </c>
      <c r="G14" s="304" t="s">
        <v>640</v>
      </c>
      <c r="H14" s="302" t="s">
        <v>638</v>
      </c>
      <c r="I14" s="254"/>
      <c r="J14" s="254"/>
      <c r="K14" s="305">
        <v>66.05</v>
      </c>
      <c r="L14" s="305">
        <v>87.63</v>
      </c>
      <c r="M14" s="256"/>
      <c r="N14" s="256"/>
      <c r="O14" s="256" t="s">
        <v>558</v>
      </c>
      <c r="P14" s="306">
        <v>0.8</v>
      </c>
      <c r="Q14" s="306">
        <v>0.8</v>
      </c>
      <c r="R14" s="306">
        <v>0.8</v>
      </c>
      <c r="S14" s="306">
        <v>0.8</v>
      </c>
      <c r="T14" s="306">
        <v>0.8</v>
      </c>
      <c r="U14" s="306">
        <v>0.8</v>
      </c>
      <c r="V14" s="306">
        <v>0.8</v>
      </c>
      <c r="W14" s="306">
        <v>0.8</v>
      </c>
      <c r="X14" s="306">
        <v>0.8</v>
      </c>
      <c r="Y14" s="306">
        <v>0.8</v>
      </c>
      <c r="Z14" s="306">
        <v>0.8</v>
      </c>
      <c r="AA14" s="306">
        <v>0.8</v>
      </c>
      <c r="AB14" s="306">
        <v>0.8</v>
      </c>
    </row>
    <row r="15" spans="1:28" s="249" customFormat="1">
      <c r="A15" s="302"/>
      <c r="B15" s="254"/>
      <c r="C15" s="254"/>
      <c r="D15" s="254"/>
      <c r="E15" s="254"/>
      <c r="F15" s="302" t="s">
        <v>642</v>
      </c>
      <c r="G15" s="765" t="s">
        <v>643</v>
      </c>
      <c r="H15" s="302" t="s">
        <v>641</v>
      </c>
      <c r="I15" s="254"/>
      <c r="J15" s="254"/>
      <c r="K15" s="256"/>
      <c r="L15" s="254"/>
      <c r="M15" s="256"/>
      <c r="N15" s="256"/>
      <c r="O15" s="256" t="s">
        <v>558</v>
      </c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</row>
    <row r="16" spans="1:28" s="249" customFormat="1">
      <c r="A16" s="254"/>
      <c r="B16" s="254" t="s">
        <v>587</v>
      </c>
      <c r="C16" s="254" t="s">
        <v>587</v>
      </c>
      <c r="D16" s="254" t="s">
        <v>587</v>
      </c>
      <c r="E16" s="254" t="s">
        <v>587</v>
      </c>
      <c r="F16" s="254"/>
      <c r="G16" s="304" t="s">
        <v>644</v>
      </c>
      <c r="H16" s="304"/>
      <c r="I16" s="254"/>
      <c r="J16" s="254"/>
      <c r="K16" s="256" t="s">
        <v>642</v>
      </c>
      <c r="L16" s="254"/>
      <c r="M16" s="256"/>
      <c r="N16" s="256"/>
      <c r="O16" s="256" t="s">
        <v>558</v>
      </c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</row>
    <row r="17" spans="1:28" s="249" customFormat="1">
      <c r="A17" s="254"/>
      <c r="B17" s="254"/>
      <c r="C17" s="254"/>
      <c r="D17" s="254"/>
      <c r="E17" s="254"/>
      <c r="F17" s="304"/>
      <c r="G17" s="766" t="s">
        <v>645</v>
      </c>
      <c r="H17" s="304"/>
      <c r="I17" s="254"/>
      <c r="J17" s="254"/>
      <c r="K17" s="256"/>
      <c r="L17" s="254"/>
      <c r="M17" s="256"/>
      <c r="N17" s="256"/>
      <c r="O17" s="256" t="s">
        <v>558</v>
      </c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</row>
    <row r="18" spans="1:28" s="249" customFormat="1">
      <c r="A18" s="254"/>
      <c r="B18" s="254"/>
      <c r="C18" s="254"/>
      <c r="D18" s="254"/>
      <c r="E18" s="254"/>
      <c r="F18" s="304"/>
      <c r="G18" s="766" t="s">
        <v>646</v>
      </c>
      <c r="H18" s="304"/>
      <c r="I18" s="254"/>
      <c r="J18" s="254"/>
      <c r="K18" s="256"/>
      <c r="L18" s="254"/>
      <c r="M18" s="256" t="s">
        <v>558</v>
      </c>
      <c r="N18" s="256" t="s">
        <v>558</v>
      </c>
      <c r="O18" s="25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</row>
    <row r="19" spans="1:28" s="249" customFormat="1">
      <c r="A19" s="254"/>
      <c r="B19" s="254"/>
      <c r="C19" s="254"/>
      <c r="D19" s="254"/>
      <c r="E19" s="254"/>
      <c r="F19" s="304"/>
      <c r="G19" s="766" t="s">
        <v>647</v>
      </c>
      <c r="H19" s="304"/>
      <c r="I19" s="254"/>
      <c r="J19" s="254"/>
      <c r="K19" s="256"/>
      <c r="L19" s="254"/>
      <c r="M19" s="256" t="s">
        <v>558</v>
      </c>
      <c r="N19" s="256" t="s">
        <v>558</v>
      </c>
      <c r="O19" s="256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</row>
    <row r="20" spans="1:28" s="249" customFormat="1">
      <c r="A20" s="254"/>
      <c r="B20" s="254"/>
      <c r="C20" s="254"/>
      <c r="D20" s="254"/>
      <c r="E20" s="254"/>
      <c r="F20" s="304"/>
      <c r="G20" s="766" t="s">
        <v>648</v>
      </c>
      <c r="H20" s="304"/>
      <c r="I20" s="254"/>
      <c r="J20" s="254"/>
      <c r="K20" s="256"/>
      <c r="L20" s="254"/>
      <c r="M20" s="256" t="s">
        <v>558</v>
      </c>
      <c r="N20" s="256"/>
      <c r="O20" s="256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</row>
    <row r="21" spans="1:28" s="249" customFormat="1">
      <c r="A21" s="257"/>
      <c r="B21" s="257"/>
      <c r="C21" s="257"/>
      <c r="D21" s="257"/>
      <c r="E21" s="257"/>
      <c r="F21" s="284"/>
      <c r="G21" s="284" t="s">
        <v>649</v>
      </c>
      <c r="H21" s="284"/>
      <c r="I21" s="257"/>
      <c r="J21" s="257"/>
      <c r="K21" s="262"/>
      <c r="L21" s="257"/>
      <c r="M21" s="262" t="s">
        <v>558</v>
      </c>
      <c r="N21" s="262" t="s">
        <v>558</v>
      </c>
      <c r="O21" s="262" t="s">
        <v>558</v>
      </c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</row>
    <row r="22" spans="1:28" s="249" customFormat="1">
      <c r="A22" s="307"/>
      <c r="B22" s="259"/>
      <c r="C22" s="259"/>
      <c r="D22" s="259"/>
      <c r="E22" s="259"/>
      <c r="F22" s="259"/>
      <c r="G22" s="259"/>
      <c r="H22" s="307" t="s">
        <v>650</v>
      </c>
      <c r="I22" s="259"/>
      <c r="J22" s="259"/>
      <c r="K22" s="308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</row>
    <row r="23" spans="1:28">
      <c r="A23" s="289"/>
      <c r="B23" s="254"/>
      <c r="C23" s="254"/>
      <c r="D23" s="254"/>
      <c r="E23" s="254"/>
      <c r="F23" s="254"/>
      <c r="G23" s="254"/>
      <c r="H23" s="289" t="s">
        <v>651</v>
      </c>
      <c r="I23" s="254"/>
      <c r="J23" s="254"/>
      <c r="K23" s="256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</row>
    <row r="24" spans="1:28">
      <c r="A24" s="289"/>
      <c r="B24" s="254"/>
      <c r="C24" s="254"/>
      <c r="D24" s="254"/>
      <c r="E24" s="254"/>
      <c r="F24" s="302" t="s">
        <v>655</v>
      </c>
      <c r="G24" s="304" t="s">
        <v>656</v>
      </c>
      <c r="H24" s="289" t="s">
        <v>652</v>
      </c>
      <c r="I24" s="254"/>
      <c r="J24" s="254"/>
      <c r="K24" s="292" t="s">
        <v>653</v>
      </c>
      <c r="L24" s="292" t="s">
        <v>654</v>
      </c>
      <c r="M24" s="256"/>
      <c r="N24" s="256"/>
      <c r="O24" s="256" t="s">
        <v>558</v>
      </c>
      <c r="P24" s="309">
        <v>14</v>
      </c>
      <c r="Q24" s="309" t="s">
        <v>657</v>
      </c>
      <c r="R24" s="256" t="s">
        <v>658</v>
      </c>
      <c r="S24" s="256">
        <v>0</v>
      </c>
      <c r="T24" s="256" t="s">
        <v>659</v>
      </c>
      <c r="U24" s="309" t="s">
        <v>658</v>
      </c>
      <c r="V24" s="309" t="s">
        <v>658</v>
      </c>
      <c r="W24" s="309" t="s">
        <v>658</v>
      </c>
      <c r="X24" s="309" t="s">
        <v>660</v>
      </c>
      <c r="Y24" s="309" t="s">
        <v>658</v>
      </c>
      <c r="Z24" s="309"/>
      <c r="AA24" s="309"/>
      <c r="AB24" s="309"/>
    </row>
    <row r="25" spans="1:28">
      <c r="A25" s="254"/>
      <c r="B25" s="254"/>
      <c r="C25" s="254"/>
      <c r="D25" s="254"/>
      <c r="E25" s="254"/>
      <c r="F25" s="254"/>
      <c r="G25" s="766" t="s">
        <v>662</v>
      </c>
      <c r="H25" s="304"/>
      <c r="I25" s="254"/>
      <c r="J25" s="254"/>
      <c r="K25" s="292" t="s">
        <v>661</v>
      </c>
      <c r="L25" s="292" t="s">
        <v>661</v>
      </c>
      <c r="M25" s="256"/>
      <c r="N25" s="256"/>
      <c r="O25" s="256" t="s">
        <v>558</v>
      </c>
      <c r="P25" s="254"/>
      <c r="Q25" s="309" t="s">
        <v>663</v>
      </c>
      <c r="R25" s="254"/>
      <c r="S25" s="254"/>
      <c r="T25" s="254"/>
      <c r="U25" s="309" t="s">
        <v>664</v>
      </c>
      <c r="V25" s="254"/>
      <c r="W25" s="309" t="s">
        <v>659</v>
      </c>
      <c r="X25" s="254"/>
      <c r="Y25" s="254"/>
      <c r="Z25" s="254"/>
      <c r="AA25" s="254"/>
      <c r="AB25" s="254"/>
    </row>
    <row r="26" spans="1:28">
      <c r="A26" s="254"/>
      <c r="B26" s="254"/>
      <c r="C26" s="254"/>
      <c r="D26" s="254"/>
      <c r="E26" s="254"/>
      <c r="F26" s="254"/>
      <c r="G26" s="766" t="s">
        <v>667</v>
      </c>
      <c r="H26" s="304"/>
      <c r="I26" s="254"/>
      <c r="J26" s="254"/>
      <c r="K26" s="292" t="s">
        <v>665</v>
      </c>
      <c r="L26" s="292" t="s">
        <v>666</v>
      </c>
      <c r="M26" s="256"/>
      <c r="N26" s="256"/>
      <c r="O26" s="256" t="s">
        <v>558</v>
      </c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</row>
    <row r="27" spans="1:28">
      <c r="A27" s="254"/>
      <c r="B27" s="254"/>
      <c r="C27" s="254"/>
      <c r="D27" s="254"/>
      <c r="E27" s="254"/>
      <c r="F27" s="254"/>
      <c r="G27" s="304" t="s">
        <v>669</v>
      </c>
      <c r="H27" s="304"/>
      <c r="I27" s="254"/>
      <c r="J27" s="254"/>
      <c r="K27" s="289" t="s">
        <v>668</v>
      </c>
      <c r="L27" s="289" t="s">
        <v>668</v>
      </c>
      <c r="M27" s="256"/>
      <c r="N27" s="256"/>
      <c r="O27" s="256" t="s">
        <v>558</v>
      </c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</row>
    <row r="28" spans="1:28">
      <c r="A28" s="254"/>
      <c r="B28" s="254"/>
      <c r="C28" s="254"/>
      <c r="D28" s="254"/>
      <c r="E28" s="254"/>
      <c r="F28" s="254"/>
      <c r="G28" s="766" t="s">
        <v>671</v>
      </c>
      <c r="H28" s="304"/>
      <c r="I28" s="254"/>
      <c r="J28" s="254"/>
      <c r="K28" s="309" t="s">
        <v>670</v>
      </c>
      <c r="L28" s="309" t="s">
        <v>670</v>
      </c>
      <c r="M28" s="256"/>
      <c r="N28" s="256"/>
      <c r="O28" s="256" t="s">
        <v>558</v>
      </c>
      <c r="P28" s="254"/>
      <c r="Q28" s="309" t="s">
        <v>642</v>
      </c>
      <c r="R28" s="256"/>
      <c r="S28" s="256"/>
      <c r="T28" s="256"/>
      <c r="U28" s="309" t="s">
        <v>642</v>
      </c>
      <c r="V28" s="256"/>
      <c r="W28" s="256"/>
      <c r="X28" s="256"/>
      <c r="Y28" s="256"/>
      <c r="Z28" s="256"/>
      <c r="AA28" s="256"/>
      <c r="AB28" s="256"/>
    </row>
    <row r="29" spans="1:28">
      <c r="A29" s="254"/>
      <c r="B29" s="254"/>
      <c r="C29" s="254"/>
      <c r="D29" s="254"/>
      <c r="E29" s="254"/>
      <c r="F29" s="254"/>
      <c r="G29" s="766" t="s">
        <v>673</v>
      </c>
      <c r="H29" s="304"/>
      <c r="I29" s="254"/>
      <c r="J29" s="254"/>
      <c r="K29" s="309" t="s">
        <v>672</v>
      </c>
      <c r="L29" s="309" t="s">
        <v>672</v>
      </c>
      <c r="M29" s="256" t="s">
        <v>558</v>
      </c>
      <c r="N29" s="256" t="s">
        <v>558</v>
      </c>
      <c r="O29" s="256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</row>
    <row r="30" spans="1:28">
      <c r="A30" s="254"/>
      <c r="B30" s="254"/>
      <c r="C30" s="254"/>
      <c r="D30" s="254"/>
      <c r="E30" s="254"/>
      <c r="F30" s="254"/>
      <c r="G30" s="766" t="s">
        <v>647</v>
      </c>
      <c r="H30" s="304"/>
      <c r="I30" s="254"/>
      <c r="J30" s="254"/>
      <c r="K30" s="256" t="s">
        <v>668</v>
      </c>
      <c r="L30" s="256" t="s">
        <v>668</v>
      </c>
      <c r="M30" s="256" t="s">
        <v>558</v>
      </c>
      <c r="N30" s="256" t="s">
        <v>558</v>
      </c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</row>
    <row r="31" spans="1:28">
      <c r="A31" s="254"/>
      <c r="B31" s="254"/>
      <c r="C31" s="254"/>
      <c r="D31" s="254"/>
      <c r="E31" s="254"/>
      <c r="F31" s="254"/>
      <c r="G31" s="766" t="s">
        <v>674</v>
      </c>
      <c r="H31" s="304"/>
      <c r="I31" s="254"/>
      <c r="J31" s="254"/>
      <c r="K31" s="256"/>
      <c r="L31" s="254"/>
      <c r="M31" s="256" t="s">
        <v>558</v>
      </c>
      <c r="N31" s="256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</row>
    <row r="32" spans="1:28">
      <c r="A32" s="257"/>
      <c r="B32" s="257"/>
      <c r="C32" s="257"/>
      <c r="D32" s="257"/>
      <c r="E32" s="257"/>
      <c r="F32" s="257"/>
      <c r="G32" s="284" t="s">
        <v>649</v>
      </c>
      <c r="H32" s="284"/>
      <c r="I32" s="257"/>
      <c r="J32" s="257"/>
      <c r="K32" s="262"/>
      <c r="L32" s="257"/>
      <c r="M32" s="262" t="s">
        <v>558</v>
      </c>
      <c r="N32" s="262" t="s">
        <v>558</v>
      </c>
      <c r="O32" s="262" t="s">
        <v>558</v>
      </c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</row>
    <row r="33" spans="1:28">
      <c r="A33" s="259"/>
      <c r="B33" s="259"/>
      <c r="C33" s="259"/>
      <c r="D33" s="259"/>
      <c r="E33" s="259"/>
      <c r="F33" s="259" t="s">
        <v>677</v>
      </c>
      <c r="G33" s="280" t="s">
        <v>678</v>
      </c>
      <c r="H33" s="259" t="s">
        <v>675</v>
      </c>
      <c r="I33" s="259"/>
      <c r="J33" s="259"/>
      <c r="K33" s="308" t="s">
        <v>676</v>
      </c>
      <c r="L33" s="308" t="s">
        <v>676</v>
      </c>
      <c r="M33" s="308"/>
      <c r="N33" s="308" t="s">
        <v>558</v>
      </c>
      <c r="O33" s="308"/>
      <c r="P33" s="308" t="s">
        <v>679</v>
      </c>
      <c r="Q33" s="308">
        <v>1</v>
      </c>
      <c r="R33" s="308">
        <v>1</v>
      </c>
      <c r="S33" s="308">
        <v>1</v>
      </c>
      <c r="T33" s="308">
        <v>1</v>
      </c>
      <c r="U33" s="308">
        <v>1</v>
      </c>
      <c r="V33" s="308">
        <v>1</v>
      </c>
      <c r="W33" s="308">
        <v>1</v>
      </c>
      <c r="X33" s="308">
        <v>1</v>
      </c>
      <c r="Y33" s="308">
        <v>0</v>
      </c>
      <c r="Z33" s="308">
        <v>0</v>
      </c>
      <c r="AA33" s="308">
        <v>0</v>
      </c>
      <c r="AB33" s="308">
        <v>1</v>
      </c>
    </row>
    <row r="34" spans="1:28">
      <c r="A34" s="254"/>
      <c r="B34" s="254"/>
      <c r="C34" s="254"/>
      <c r="D34" s="254"/>
      <c r="E34" s="254"/>
      <c r="F34" s="254"/>
      <c r="G34" s="304" t="s">
        <v>682</v>
      </c>
      <c r="H34" s="254" t="s">
        <v>680</v>
      </c>
      <c r="I34" s="254"/>
      <c r="J34" s="254"/>
      <c r="K34" s="256" t="s">
        <v>681</v>
      </c>
      <c r="L34" s="256" t="s">
        <v>681</v>
      </c>
      <c r="M34" s="256"/>
      <c r="N34" s="256" t="s">
        <v>558</v>
      </c>
      <c r="O34" s="25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</row>
    <row r="35" spans="1:28">
      <c r="A35" s="254"/>
      <c r="B35" s="254"/>
      <c r="C35" s="254"/>
      <c r="D35" s="254"/>
      <c r="E35" s="254"/>
      <c r="F35" s="254"/>
      <c r="G35" s="304" t="s">
        <v>684</v>
      </c>
      <c r="H35" s="304"/>
      <c r="I35" s="254"/>
      <c r="J35" s="254"/>
      <c r="K35" s="256" t="s">
        <v>683</v>
      </c>
      <c r="L35" s="254" t="s">
        <v>683</v>
      </c>
      <c r="M35" s="256"/>
      <c r="N35" s="256" t="s">
        <v>558</v>
      </c>
      <c r="O35" s="256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</row>
    <row r="36" spans="1:28">
      <c r="A36" s="254"/>
      <c r="B36" s="254"/>
      <c r="C36" s="254"/>
      <c r="D36" s="254"/>
      <c r="E36" s="254"/>
      <c r="F36" s="254"/>
      <c r="G36" s="304" t="s">
        <v>685</v>
      </c>
      <c r="H36" s="304"/>
      <c r="I36" s="254"/>
      <c r="J36" s="254"/>
      <c r="K36" s="256"/>
      <c r="L36" s="254"/>
      <c r="M36" s="256" t="s">
        <v>558</v>
      </c>
      <c r="N36" s="256"/>
      <c r="O36" s="256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</row>
    <row r="37" spans="1:28">
      <c r="A37" s="257"/>
      <c r="B37" s="257"/>
      <c r="C37" s="257"/>
      <c r="D37" s="257"/>
      <c r="E37" s="257"/>
      <c r="F37" s="257"/>
      <c r="G37" s="284" t="s">
        <v>686</v>
      </c>
      <c r="H37" s="284"/>
      <c r="I37" s="257"/>
      <c r="J37" s="257"/>
      <c r="K37" s="262"/>
      <c r="L37" s="257"/>
      <c r="M37" s="262" t="s">
        <v>558</v>
      </c>
      <c r="N37" s="262"/>
      <c r="O37" s="262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</row>
    <row r="38" spans="1:28">
      <c r="A38" s="310"/>
      <c r="B38" s="255"/>
      <c r="C38" s="255"/>
      <c r="D38" s="255"/>
      <c r="E38" s="255"/>
      <c r="F38" s="307" t="s">
        <v>688</v>
      </c>
      <c r="G38" s="280" t="s">
        <v>689</v>
      </c>
      <c r="H38" s="310" t="s">
        <v>687</v>
      </c>
      <c r="I38" s="259"/>
      <c r="J38" s="259"/>
      <c r="K38" s="308"/>
      <c r="L38" s="259"/>
      <c r="M38" s="308"/>
      <c r="N38" s="308"/>
      <c r="O38" s="308" t="s">
        <v>558</v>
      </c>
      <c r="P38" s="311" t="s">
        <v>263</v>
      </c>
      <c r="Q38" s="311" t="s">
        <v>263</v>
      </c>
      <c r="R38" s="311" t="s">
        <v>263</v>
      </c>
      <c r="S38" s="311" t="s">
        <v>263</v>
      </c>
      <c r="T38" s="311" t="s">
        <v>263</v>
      </c>
      <c r="U38" s="311" t="s">
        <v>263</v>
      </c>
      <c r="V38" s="311" t="s">
        <v>263</v>
      </c>
      <c r="W38" s="311" t="s">
        <v>263</v>
      </c>
      <c r="X38" s="311" t="s">
        <v>263</v>
      </c>
      <c r="Y38" s="311" t="s">
        <v>263</v>
      </c>
      <c r="Z38" s="311" t="s">
        <v>263</v>
      </c>
      <c r="AA38" s="311" t="s">
        <v>263</v>
      </c>
      <c r="AB38" s="311" t="s">
        <v>263</v>
      </c>
    </row>
    <row r="39" spans="1:28">
      <c r="A39" s="302"/>
      <c r="B39" s="255"/>
      <c r="C39" s="255"/>
      <c r="D39" s="255"/>
      <c r="E39" s="255"/>
      <c r="F39" s="254"/>
      <c r="G39" s="766" t="s">
        <v>662</v>
      </c>
      <c r="H39" s="302" t="s">
        <v>690</v>
      </c>
      <c r="I39" s="254"/>
      <c r="J39" s="254"/>
      <c r="K39" s="256"/>
      <c r="L39" s="254"/>
      <c r="M39" s="256"/>
      <c r="N39" s="256"/>
      <c r="O39" s="256" t="s">
        <v>558</v>
      </c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</row>
    <row r="40" spans="1:28">
      <c r="A40" s="254"/>
      <c r="B40" s="255"/>
      <c r="C40" s="255"/>
      <c r="D40" s="255"/>
      <c r="E40" s="255"/>
      <c r="F40" s="254"/>
      <c r="G40" s="766" t="s">
        <v>691</v>
      </c>
      <c r="H40" s="304"/>
      <c r="I40" s="254"/>
      <c r="J40" s="254"/>
      <c r="K40" s="256"/>
      <c r="L40" s="254"/>
      <c r="M40" s="256"/>
      <c r="N40" s="256"/>
      <c r="O40" s="256" t="s">
        <v>558</v>
      </c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</row>
    <row r="41" spans="1:28">
      <c r="A41" s="254"/>
      <c r="B41" s="255"/>
      <c r="C41" s="255"/>
      <c r="D41" s="255"/>
      <c r="E41" s="255"/>
      <c r="F41" s="254"/>
      <c r="G41" s="304" t="s">
        <v>692</v>
      </c>
      <c r="H41" s="304"/>
      <c r="I41" s="254"/>
      <c r="J41" s="254"/>
      <c r="K41" s="256"/>
      <c r="L41" s="254"/>
      <c r="M41" s="256"/>
      <c r="N41" s="256"/>
      <c r="O41" s="256" t="s">
        <v>558</v>
      </c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>
      <c r="A42" s="254"/>
      <c r="B42" s="255"/>
      <c r="C42" s="255"/>
      <c r="D42" s="255"/>
      <c r="E42" s="255"/>
      <c r="F42" s="254"/>
      <c r="G42" s="304"/>
      <c r="H42" s="304"/>
      <c r="I42" s="254"/>
      <c r="J42" s="254"/>
      <c r="K42" s="256"/>
      <c r="L42" s="254"/>
      <c r="M42" s="256"/>
      <c r="N42" s="256"/>
      <c r="O42" s="25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</row>
    <row r="43" spans="1:28">
      <c r="A43" s="254"/>
      <c r="B43" s="255"/>
      <c r="C43" s="255"/>
      <c r="D43" s="255"/>
      <c r="E43" s="255"/>
      <c r="F43" s="254"/>
      <c r="G43" s="766" t="s">
        <v>671</v>
      </c>
      <c r="H43" s="304"/>
      <c r="I43" s="254"/>
      <c r="J43" s="254"/>
      <c r="K43" s="256"/>
      <c r="L43" s="254"/>
      <c r="M43" s="256"/>
      <c r="N43" s="256"/>
      <c r="O43" s="256" t="s">
        <v>558</v>
      </c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</row>
    <row r="44" spans="1:28">
      <c r="A44" s="254"/>
      <c r="B44" s="255"/>
      <c r="C44" s="255"/>
      <c r="D44" s="255"/>
      <c r="E44" s="255"/>
      <c r="F44" s="254"/>
      <c r="G44" s="766" t="s">
        <v>693</v>
      </c>
      <c r="H44" s="304"/>
      <c r="I44" s="254"/>
      <c r="J44" s="254"/>
      <c r="K44" s="256"/>
      <c r="L44" s="254"/>
      <c r="M44" s="256" t="s">
        <v>558</v>
      </c>
      <c r="N44" s="256" t="s">
        <v>558</v>
      </c>
      <c r="O44" s="256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</row>
    <row r="45" spans="1:28">
      <c r="A45" s="254"/>
      <c r="B45" s="255"/>
      <c r="C45" s="255"/>
      <c r="D45" s="255"/>
      <c r="E45" s="255"/>
      <c r="F45" s="254"/>
      <c r="G45" s="766" t="s">
        <v>647</v>
      </c>
      <c r="H45" s="304"/>
      <c r="I45" s="254"/>
      <c r="J45" s="254"/>
      <c r="K45" s="256"/>
      <c r="L45" s="254"/>
      <c r="M45" s="256" t="s">
        <v>558</v>
      </c>
      <c r="N45" s="256" t="s">
        <v>558</v>
      </c>
      <c r="O45" s="256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</row>
    <row r="46" spans="1:28">
      <c r="A46" s="254"/>
      <c r="B46" s="255"/>
      <c r="C46" s="255"/>
      <c r="D46" s="255"/>
      <c r="E46" s="255"/>
      <c r="F46" s="254"/>
      <c r="G46" s="766" t="s">
        <v>694</v>
      </c>
      <c r="H46" s="304"/>
      <c r="I46" s="254"/>
      <c r="J46" s="254"/>
      <c r="K46" s="256"/>
      <c r="L46" s="254"/>
      <c r="M46" s="256" t="s">
        <v>558</v>
      </c>
      <c r="N46" s="256"/>
      <c r="O46" s="256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</row>
    <row r="47" spans="1:28">
      <c r="A47" s="257"/>
      <c r="B47" s="255"/>
      <c r="C47" s="255"/>
      <c r="D47" s="255"/>
      <c r="E47" s="255"/>
      <c r="F47" s="257"/>
      <c r="G47" s="284" t="s">
        <v>649</v>
      </c>
      <c r="H47" s="284"/>
      <c r="I47" s="257"/>
      <c r="J47" s="257"/>
      <c r="K47" s="262"/>
      <c r="L47" s="257"/>
      <c r="M47" s="262" t="s">
        <v>558</v>
      </c>
      <c r="N47" s="262" t="s">
        <v>558</v>
      </c>
      <c r="O47" s="262" t="s">
        <v>558</v>
      </c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</row>
    <row r="48" spans="1:28" s="245" customFormat="1" ht="18.75">
      <c r="A48" s="313"/>
      <c r="B48" s="277"/>
      <c r="C48" s="277"/>
      <c r="D48" s="277"/>
      <c r="E48" s="277"/>
      <c r="F48" s="307" t="s">
        <v>696</v>
      </c>
      <c r="G48" s="767" t="s">
        <v>697</v>
      </c>
      <c r="H48" s="313" t="s">
        <v>695</v>
      </c>
      <c r="I48" s="307"/>
      <c r="J48" s="307"/>
      <c r="K48" s="314">
        <v>38.26</v>
      </c>
      <c r="L48" s="314">
        <v>38.92</v>
      </c>
      <c r="M48" s="315" t="s">
        <v>558</v>
      </c>
      <c r="N48" s="315" t="s">
        <v>642</v>
      </c>
      <c r="O48" s="315" t="s">
        <v>642</v>
      </c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</row>
    <row r="49" spans="1:28" s="245" customFormat="1" ht="18.75">
      <c r="A49" s="289"/>
      <c r="B49" s="277"/>
      <c r="C49" s="277"/>
      <c r="D49" s="277"/>
      <c r="E49" s="277"/>
      <c r="F49" s="302" t="s">
        <v>699</v>
      </c>
      <c r="G49" s="766" t="s">
        <v>700</v>
      </c>
      <c r="H49" s="289" t="s">
        <v>698</v>
      </c>
      <c r="I49" s="302"/>
      <c r="J49" s="302"/>
      <c r="K49" s="309"/>
      <c r="L49" s="302"/>
      <c r="M49" s="309"/>
      <c r="N49" s="309"/>
      <c r="O49" s="309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s="245" customFormat="1" ht="18.75">
      <c r="A50" s="302"/>
      <c r="B50" s="277"/>
      <c r="C50" s="277"/>
      <c r="D50" s="277"/>
      <c r="E50" s="277"/>
      <c r="F50" s="302"/>
      <c r="G50" s="766" t="s">
        <v>702</v>
      </c>
      <c r="H50" s="302" t="s">
        <v>701</v>
      </c>
      <c r="I50" s="302"/>
      <c r="J50" s="302"/>
      <c r="K50" s="309"/>
      <c r="L50" s="302"/>
      <c r="M50" s="309" t="s">
        <v>558</v>
      </c>
      <c r="N50" s="309" t="s">
        <v>558</v>
      </c>
      <c r="O50" s="309" t="s">
        <v>558</v>
      </c>
      <c r="P50" s="306">
        <v>1</v>
      </c>
      <c r="Q50" s="306">
        <v>1</v>
      </c>
      <c r="R50" s="306">
        <v>1</v>
      </c>
      <c r="S50" s="306">
        <v>1</v>
      </c>
      <c r="T50" s="306">
        <v>1</v>
      </c>
      <c r="U50" s="306">
        <v>1</v>
      </c>
      <c r="V50" s="306">
        <v>1</v>
      </c>
      <c r="W50" s="306">
        <v>1</v>
      </c>
      <c r="X50" s="306">
        <v>1</v>
      </c>
      <c r="Y50" s="306">
        <v>1</v>
      </c>
      <c r="Z50" s="306">
        <v>1</v>
      </c>
      <c r="AA50" s="306">
        <v>1</v>
      </c>
      <c r="AB50" s="306">
        <v>1</v>
      </c>
    </row>
    <row r="51" spans="1:28" s="245" customFormat="1" ht="18.75">
      <c r="A51" s="302"/>
      <c r="B51" s="277"/>
      <c r="C51" s="277"/>
      <c r="D51" s="277"/>
      <c r="E51" s="277"/>
      <c r="F51" s="302"/>
      <c r="G51" s="766" t="s">
        <v>704</v>
      </c>
      <c r="H51" s="302" t="s">
        <v>703</v>
      </c>
      <c r="I51" s="302"/>
      <c r="J51" s="302"/>
      <c r="K51" s="309"/>
      <c r="L51" s="302"/>
      <c r="M51" s="309"/>
      <c r="N51" s="309"/>
      <c r="O51" s="309"/>
      <c r="P51" s="856" t="s">
        <v>1018</v>
      </c>
      <c r="Q51" s="857"/>
      <c r="R51" s="857"/>
      <c r="S51" s="857"/>
      <c r="T51" s="857"/>
      <c r="U51" s="857"/>
      <c r="V51" s="857"/>
      <c r="W51" s="857"/>
      <c r="X51" s="857"/>
      <c r="Y51" s="857"/>
      <c r="Z51" s="857"/>
      <c r="AA51" s="857"/>
      <c r="AB51" s="858"/>
    </row>
    <row r="52" spans="1:28" s="245" customFormat="1" ht="18.75">
      <c r="A52" s="302"/>
      <c r="B52" s="277"/>
      <c r="C52" s="277"/>
      <c r="D52" s="277"/>
      <c r="E52" s="277"/>
      <c r="F52" s="302"/>
      <c r="G52" s="304" t="s">
        <v>706</v>
      </c>
      <c r="H52" s="302" t="s">
        <v>705</v>
      </c>
      <c r="I52" s="302"/>
      <c r="J52" s="302"/>
      <c r="K52" s="309"/>
      <c r="L52" s="302"/>
      <c r="M52" s="309"/>
      <c r="N52" s="309"/>
      <c r="O52" s="309"/>
      <c r="P52" s="859" t="s">
        <v>1019</v>
      </c>
      <c r="Q52" s="860"/>
      <c r="R52" s="860"/>
      <c r="S52" s="860"/>
      <c r="T52" s="860"/>
      <c r="U52" s="860"/>
      <c r="V52" s="860"/>
      <c r="W52" s="860"/>
      <c r="X52" s="860"/>
      <c r="Y52" s="860"/>
      <c r="Z52" s="860"/>
      <c r="AA52" s="860"/>
      <c r="AB52" s="861"/>
    </row>
    <row r="53" spans="1:28" s="245" customFormat="1" ht="18.75">
      <c r="A53" s="302"/>
      <c r="B53" s="277"/>
      <c r="C53" s="277"/>
      <c r="D53" s="277"/>
      <c r="E53" s="277"/>
      <c r="F53" s="302"/>
      <c r="G53" s="316" t="s">
        <v>708</v>
      </c>
      <c r="H53" s="302" t="s">
        <v>707</v>
      </c>
      <c r="I53" s="302"/>
      <c r="J53" s="302"/>
      <c r="K53" s="309"/>
      <c r="L53" s="302"/>
      <c r="M53" s="309"/>
      <c r="N53" s="309"/>
      <c r="O53" s="309" t="s">
        <v>558</v>
      </c>
      <c r="P53" s="760"/>
      <c r="Q53" s="761"/>
      <c r="R53" s="761"/>
      <c r="S53" s="761"/>
      <c r="T53" s="761"/>
      <c r="U53" s="761"/>
      <c r="V53" s="761"/>
      <c r="W53" s="761"/>
      <c r="X53" s="761"/>
      <c r="Y53" s="761"/>
      <c r="Z53" s="761"/>
      <c r="AA53" s="761"/>
      <c r="AB53" s="762"/>
    </row>
    <row r="54" spans="1:28" s="245" customFormat="1" ht="18.75">
      <c r="A54" s="302"/>
      <c r="B54" s="277"/>
      <c r="C54" s="277"/>
      <c r="D54" s="277"/>
      <c r="E54" s="277"/>
      <c r="F54" s="302"/>
      <c r="G54" s="316" t="s">
        <v>710</v>
      </c>
      <c r="H54" s="302" t="s">
        <v>709</v>
      </c>
      <c r="I54" s="302"/>
      <c r="J54" s="302"/>
      <c r="K54" s="309"/>
      <c r="L54" s="302"/>
      <c r="M54" s="309"/>
      <c r="N54" s="309"/>
      <c r="O54" s="309"/>
      <c r="P54" s="373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5"/>
    </row>
    <row r="55" spans="1:28" s="245" customFormat="1" ht="18.75">
      <c r="A55" s="302"/>
      <c r="B55" s="277"/>
      <c r="C55" s="277"/>
      <c r="D55" s="277"/>
      <c r="E55" s="277"/>
      <c r="F55" s="302"/>
      <c r="G55" s="768" t="s">
        <v>712</v>
      </c>
      <c r="H55" s="302" t="s">
        <v>711</v>
      </c>
      <c r="I55" s="302"/>
      <c r="J55" s="302"/>
      <c r="K55" s="309"/>
      <c r="L55" s="302"/>
      <c r="M55" s="309" t="s">
        <v>642</v>
      </c>
      <c r="N55" s="309" t="s">
        <v>558</v>
      </c>
      <c r="O55" s="309" t="s">
        <v>558</v>
      </c>
      <c r="P55" s="373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5"/>
    </row>
    <row r="56" spans="1:28" s="245" customFormat="1" ht="18.75">
      <c r="A56" s="302"/>
      <c r="B56" s="277"/>
      <c r="C56" s="277"/>
      <c r="D56" s="277"/>
      <c r="E56" s="277"/>
      <c r="F56" s="302"/>
      <c r="G56" s="768" t="s">
        <v>714</v>
      </c>
      <c r="H56" s="302" t="s">
        <v>713</v>
      </c>
      <c r="I56" s="302"/>
      <c r="J56" s="302"/>
      <c r="K56" s="309"/>
      <c r="L56" s="302"/>
      <c r="M56" s="309"/>
      <c r="N56" s="309"/>
      <c r="O56" s="309"/>
      <c r="P56" s="373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5"/>
    </row>
    <row r="57" spans="1:28" s="245" customFormat="1" ht="18.75">
      <c r="A57" s="302"/>
      <c r="B57" s="277"/>
      <c r="C57" s="277"/>
      <c r="D57" s="277"/>
      <c r="E57" s="277"/>
      <c r="F57" s="302"/>
      <c r="G57" s="768" t="s">
        <v>716</v>
      </c>
      <c r="H57" s="302" t="s">
        <v>715</v>
      </c>
      <c r="I57" s="302"/>
      <c r="J57" s="302"/>
      <c r="K57" s="309"/>
      <c r="L57" s="302"/>
      <c r="M57" s="309"/>
      <c r="N57" s="309"/>
      <c r="O57" s="309"/>
      <c r="P57" s="373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5"/>
    </row>
    <row r="58" spans="1:28" s="245" customFormat="1" ht="18.75">
      <c r="A58" s="302"/>
      <c r="B58" s="277"/>
      <c r="C58" s="277"/>
      <c r="D58" s="277"/>
      <c r="E58" s="277"/>
      <c r="F58" s="302"/>
      <c r="G58" s="304" t="s">
        <v>718</v>
      </c>
      <c r="H58" s="302" t="s">
        <v>717</v>
      </c>
      <c r="I58" s="302"/>
      <c r="J58" s="302"/>
      <c r="K58" s="309"/>
      <c r="L58" s="302"/>
      <c r="M58" s="309" t="s">
        <v>558</v>
      </c>
      <c r="N58" s="309" t="s">
        <v>558</v>
      </c>
      <c r="O58" s="309" t="s">
        <v>558</v>
      </c>
      <c r="P58" s="373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5"/>
    </row>
    <row r="59" spans="1:28" s="245" customFormat="1" ht="18.75">
      <c r="A59" s="302"/>
      <c r="B59" s="277"/>
      <c r="C59" s="277"/>
      <c r="D59" s="277"/>
      <c r="E59" s="277"/>
      <c r="F59" s="302"/>
      <c r="G59" s="304" t="s">
        <v>720</v>
      </c>
      <c r="H59" s="302" t="s">
        <v>719</v>
      </c>
      <c r="I59" s="302"/>
      <c r="J59" s="302"/>
      <c r="K59" s="309"/>
      <c r="L59" s="302"/>
      <c r="M59" s="309"/>
      <c r="N59" s="309"/>
      <c r="O59" s="309"/>
      <c r="P59" s="373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5"/>
    </row>
    <row r="60" spans="1:28" s="245" customFormat="1" ht="18.75">
      <c r="A60" s="302"/>
      <c r="B60" s="277"/>
      <c r="C60" s="277"/>
      <c r="D60" s="277"/>
      <c r="E60" s="277"/>
      <c r="F60" s="302"/>
      <c r="G60" s="766" t="s">
        <v>722</v>
      </c>
      <c r="H60" s="302" t="s">
        <v>721</v>
      </c>
      <c r="I60" s="302"/>
      <c r="J60" s="302"/>
      <c r="K60" s="309"/>
      <c r="L60" s="302"/>
      <c r="M60" s="309"/>
      <c r="N60" s="309" t="s">
        <v>558</v>
      </c>
      <c r="O60" s="309"/>
      <c r="P60" s="760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2"/>
    </row>
    <row r="61" spans="1:28" s="245" customFormat="1" ht="18.75">
      <c r="A61" s="302"/>
      <c r="B61" s="277"/>
      <c r="C61" s="277"/>
      <c r="D61" s="277"/>
      <c r="E61" s="277"/>
      <c r="F61" s="302"/>
      <c r="G61" s="766" t="s">
        <v>724</v>
      </c>
      <c r="H61" s="302" t="s">
        <v>723</v>
      </c>
      <c r="I61" s="302"/>
      <c r="J61" s="302"/>
      <c r="K61" s="309"/>
      <c r="L61" s="302"/>
      <c r="M61" s="309"/>
      <c r="N61" s="309"/>
      <c r="O61" s="309"/>
      <c r="P61" s="376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8"/>
    </row>
    <row r="62" spans="1:28" s="245" customFormat="1" ht="18.75">
      <c r="A62" s="302"/>
      <c r="B62" s="277"/>
      <c r="C62" s="277"/>
      <c r="D62" s="277"/>
      <c r="E62" s="277"/>
      <c r="F62" s="302"/>
      <c r="G62" s="304" t="s">
        <v>725</v>
      </c>
      <c r="H62" s="304"/>
      <c r="I62" s="302"/>
      <c r="J62" s="302"/>
      <c r="K62" s="309"/>
      <c r="L62" s="302"/>
      <c r="M62" s="309" t="s">
        <v>558</v>
      </c>
      <c r="N62" s="309" t="s">
        <v>558</v>
      </c>
      <c r="O62" s="309" t="s">
        <v>558</v>
      </c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</row>
    <row r="63" spans="1:28" s="245" customFormat="1" ht="18.75">
      <c r="A63" s="302"/>
      <c r="B63" s="277"/>
      <c r="C63" s="277"/>
      <c r="D63" s="277"/>
      <c r="E63" s="277"/>
      <c r="F63" s="302"/>
      <c r="G63" s="304" t="s">
        <v>726</v>
      </c>
      <c r="H63" s="304"/>
      <c r="I63" s="302"/>
      <c r="J63" s="302"/>
      <c r="K63" s="309"/>
      <c r="L63" s="302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</row>
    <row r="64" spans="1:28" s="245" customFormat="1" ht="18.75">
      <c r="A64" s="281"/>
      <c r="B64" s="277"/>
      <c r="C64" s="277"/>
      <c r="D64" s="277"/>
      <c r="E64" s="277"/>
      <c r="F64" s="281"/>
      <c r="G64" s="769" t="s">
        <v>727</v>
      </c>
      <c r="H64" s="284"/>
      <c r="I64" s="281"/>
      <c r="J64" s="281"/>
      <c r="K64" s="282"/>
      <c r="L64" s="281"/>
      <c r="M64" s="282" t="s">
        <v>558</v>
      </c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</row>
    <row r="65" spans="1:28" s="245" customFormat="1" ht="18.75">
      <c r="A65" s="318"/>
      <c r="B65" s="277"/>
      <c r="C65" s="277"/>
      <c r="D65" s="277"/>
      <c r="E65" s="277"/>
      <c r="F65" s="307" t="s">
        <v>729</v>
      </c>
      <c r="G65" s="317" t="s">
        <v>730</v>
      </c>
      <c r="H65" s="318" t="s">
        <v>728</v>
      </c>
      <c r="I65" s="307"/>
      <c r="J65" s="314">
        <v>80.900000000000006</v>
      </c>
      <c r="K65" s="314">
        <v>89.95</v>
      </c>
      <c r="L65" s="314">
        <v>91.45</v>
      </c>
      <c r="M65" s="307"/>
      <c r="N65" s="315" t="s">
        <v>558</v>
      </c>
      <c r="O65" s="307"/>
      <c r="P65" s="319">
        <f>SUM(Q65:AB65)</f>
        <v>125</v>
      </c>
      <c r="Q65" s="319">
        <v>16</v>
      </c>
      <c r="R65" s="319">
        <f>10*60/100</f>
        <v>6</v>
      </c>
      <c r="S65" s="319">
        <v>10</v>
      </c>
      <c r="T65" s="319">
        <v>19</v>
      </c>
      <c r="U65" s="319">
        <v>11</v>
      </c>
      <c r="V65" s="319">
        <v>15</v>
      </c>
      <c r="W65" s="319">
        <v>13</v>
      </c>
      <c r="X65" s="319">
        <v>8</v>
      </c>
      <c r="Y65" s="319">
        <v>6</v>
      </c>
      <c r="Z65" s="319">
        <v>7</v>
      </c>
      <c r="AA65" s="319">
        <v>5</v>
      </c>
      <c r="AB65" s="319">
        <v>9</v>
      </c>
    </row>
    <row r="66" spans="1:28" s="245" customFormat="1" ht="18.75">
      <c r="A66" s="295"/>
      <c r="B66" s="277"/>
      <c r="C66" s="277"/>
      <c r="D66" s="277"/>
      <c r="E66" s="277"/>
      <c r="F66" s="302" t="s">
        <v>642</v>
      </c>
      <c r="G66" s="316" t="s">
        <v>732</v>
      </c>
      <c r="H66" s="295" t="s">
        <v>731</v>
      </c>
      <c r="I66" s="302"/>
      <c r="J66" s="302"/>
      <c r="K66" s="309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</row>
    <row r="67" spans="1:28" s="245" customFormat="1" ht="18.75">
      <c r="A67" s="295"/>
      <c r="B67" s="277"/>
      <c r="C67" s="277"/>
      <c r="D67" s="277"/>
      <c r="E67" s="277"/>
      <c r="F67" s="302"/>
      <c r="G67" s="316" t="s">
        <v>734</v>
      </c>
      <c r="H67" s="295" t="s">
        <v>733</v>
      </c>
      <c r="I67" s="302"/>
      <c r="J67" s="302"/>
      <c r="K67" s="309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</row>
    <row r="68" spans="1:28" s="245" customFormat="1" ht="18.75">
      <c r="A68" s="302"/>
      <c r="B68" s="277"/>
      <c r="C68" s="277"/>
      <c r="D68" s="277"/>
      <c r="E68" s="277"/>
      <c r="F68" s="302"/>
      <c r="G68" s="768" t="s">
        <v>735</v>
      </c>
      <c r="H68" s="316"/>
      <c r="I68" s="302"/>
      <c r="J68" s="302"/>
      <c r="K68" s="309"/>
      <c r="L68" s="302"/>
      <c r="M68" s="302"/>
      <c r="N68" s="302"/>
      <c r="O68" s="309" t="s">
        <v>558</v>
      </c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</row>
    <row r="69" spans="1:28" s="245" customFormat="1" ht="18.75">
      <c r="A69" s="302"/>
      <c r="B69" s="277"/>
      <c r="C69" s="277"/>
      <c r="D69" s="277"/>
      <c r="E69" s="277"/>
      <c r="F69" s="302"/>
      <c r="G69" s="768" t="s">
        <v>736</v>
      </c>
      <c r="H69" s="316"/>
      <c r="I69" s="302"/>
      <c r="J69" s="302"/>
      <c r="K69" s="309"/>
      <c r="L69" s="302"/>
      <c r="M69" s="302"/>
      <c r="N69" s="302"/>
      <c r="O69" s="302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</row>
    <row r="70" spans="1:28" s="279" customFormat="1" ht="18.75">
      <c r="A70" s="321"/>
      <c r="B70" s="278"/>
      <c r="C70" s="278"/>
      <c r="D70" s="278"/>
      <c r="E70" s="278"/>
      <c r="F70" s="321"/>
      <c r="G70" s="316" t="s">
        <v>737</v>
      </c>
      <c r="H70" s="316"/>
      <c r="I70" s="321"/>
      <c r="J70" s="321"/>
      <c r="K70" s="322"/>
      <c r="L70" s="321"/>
      <c r="M70" s="321"/>
      <c r="N70" s="321"/>
      <c r="O70" s="322" t="s">
        <v>558</v>
      </c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</row>
    <row r="71" spans="1:28" s="245" customFormat="1" ht="18.75">
      <c r="A71" s="302"/>
      <c r="B71" s="277"/>
      <c r="C71" s="277"/>
      <c r="D71" s="277"/>
      <c r="E71" s="277"/>
      <c r="F71" s="302"/>
      <c r="G71" s="316" t="s">
        <v>738</v>
      </c>
      <c r="H71" s="316"/>
      <c r="I71" s="302"/>
      <c r="J71" s="302"/>
      <c r="K71" s="309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</row>
    <row r="72" spans="1:28" s="245" customFormat="1" ht="18.75">
      <c r="A72" s="302"/>
      <c r="B72" s="277"/>
      <c r="C72" s="277"/>
      <c r="D72" s="277"/>
      <c r="E72" s="277"/>
      <c r="F72" s="302"/>
      <c r="G72" s="768" t="s">
        <v>739</v>
      </c>
      <c r="H72" s="316"/>
      <c r="I72" s="302"/>
      <c r="J72" s="302"/>
      <c r="K72" s="309"/>
      <c r="L72" s="302"/>
      <c r="M72" s="302"/>
      <c r="N72" s="302"/>
      <c r="O72" s="309" t="s">
        <v>558</v>
      </c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</row>
    <row r="73" spans="1:28" s="245" customFormat="1" ht="18.75">
      <c r="A73" s="302"/>
      <c r="B73" s="277"/>
      <c r="C73" s="277"/>
      <c r="D73" s="277"/>
      <c r="E73" s="277"/>
      <c r="F73" s="302"/>
      <c r="G73" s="768" t="s">
        <v>740</v>
      </c>
      <c r="H73" s="316"/>
      <c r="I73" s="302"/>
      <c r="J73" s="302"/>
      <c r="K73" s="309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</row>
    <row r="74" spans="1:28" s="245" customFormat="1" ht="18.75">
      <c r="A74" s="302"/>
      <c r="B74" s="277"/>
      <c r="C74" s="277"/>
      <c r="D74" s="277"/>
      <c r="E74" s="277"/>
      <c r="F74" s="302"/>
      <c r="G74" s="324" t="s">
        <v>741</v>
      </c>
      <c r="H74" s="324"/>
      <c r="I74" s="302"/>
      <c r="J74" s="302"/>
      <c r="K74" s="309"/>
      <c r="L74" s="302"/>
      <c r="M74" s="302"/>
      <c r="N74" s="309" t="s">
        <v>558</v>
      </c>
      <c r="O74" s="309" t="s">
        <v>558</v>
      </c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</row>
    <row r="75" spans="1:28" s="245" customFormat="1" ht="18.75">
      <c r="A75" s="302"/>
      <c r="B75" s="277"/>
      <c r="C75" s="277"/>
      <c r="D75" s="277"/>
      <c r="E75" s="277"/>
      <c r="F75" s="302"/>
      <c r="G75" s="768" t="s">
        <v>742</v>
      </c>
      <c r="H75" s="316"/>
      <c r="I75" s="302"/>
      <c r="J75" s="302"/>
      <c r="K75" s="309"/>
      <c r="L75" s="302"/>
      <c r="M75" s="309" t="s">
        <v>558</v>
      </c>
      <c r="N75" s="309" t="s">
        <v>558</v>
      </c>
      <c r="O75" s="302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</row>
    <row r="76" spans="1:28" s="245" customFormat="1" ht="18.75">
      <c r="A76" s="302"/>
      <c r="B76" s="277"/>
      <c r="C76" s="277"/>
      <c r="D76" s="277"/>
      <c r="E76" s="277"/>
      <c r="F76" s="302"/>
      <c r="G76" s="766" t="s">
        <v>743</v>
      </c>
      <c r="H76" s="324"/>
      <c r="I76" s="302"/>
      <c r="J76" s="302"/>
      <c r="K76" s="309"/>
      <c r="L76" s="302"/>
      <c r="M76" s="302"/>
      <c r="N76" s="309" t="s">
        <v>558</v>
      </c>
      <c r="O76" s="309" t="s">
        <v>558</v>
      </c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</row>
    <row r="77" spans="1:28" s="245" customFormat="1" ht="18.75">
      <c r="A77" s="302"/>
      <c r="B77" s="277"/>
      <c r="C77" s="277"/>
      <c r="D77" s="277"/>
      <c r="E77" s="277"/>
      <c r="F77" s="304"/>
      <c r="G77" s="316" t="s">
        <v>744</v>
      </c>
      <c r="H77" s="316"/>
      <c r="I77" s="302"/>
      <c r="J77" s="302"/>
      <c r="K77" s="309"/>
      <c r="L77" s="302"/>
      <c r="M77" s="309" t="s">
        <v>558</v>
      </c>
      <c r="N77" s="309" t="s">
        <v>558</v>
      </c>
      <c r="O77" s="302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</row>
    <row r="78" spans="1:28" s="245" customFormat="1" ht="18.75">
      <c r="A78" s="302"/>
      <c r="B78" s="277"/>
      <c r="C78" s="277"/>
      <c r="D78" s="277"/>
      <c r="E78" s="277"/>
      <c r="F78" s="304"/>
      <c r="G78" s="316" t="s">
        <v>745</v>
      </c>
      <c r="H78" s="304"/>
      <c r="I78" s="302"/>
      <c r="J78" s="302"/>
      <c r="K78" s="309"/>
      <c r="L78" s="302"/>
      <c r="M78" s="302"/>
      <c r="N78" s="302"/>
      <c r="O78" s="302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</row>
    <row r="79" spans="1:28" s="245" customFormat="1" ht="18.75">
      <c r="A79" s="302"/>
      <c r="B79" s="277"/>
      <c r="C79" s="277"/>
      <c r="D79" s="277"/>
      <c r="E79" s="277"/>
      <c r="F79" s="304"/>
      <c r="G79" s="316" t="s">
        <v>746</v>
      </c>
      <c r="H79" s="316"/>
      <c r="I79" s="302"/>
      <c r="J79" s="302"/>
      <c r="K79" s="309"/>
      <c r="L79" s="302"/>
      <c r="M79" s="309" t="s">
        <v>642</v>
      </c>
      <c r="N79" s="302"/>
      <c r="O79" s="302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</row>
    <row r="80" spans="1:28" s="245" customFormat="1" ht="18.75">
      <c r="A80" s="302"/>
      <c r="B80" s="277"/>
      <c r="C80" s="277"/>
      <c r="D80" s="277"/>
      <c r="E80" s="277"/>
      <c r="F80" s="302"/>
      <c r="G80" s="316" t="s">
        <v>747</v>
      </c>
      <c r="H80" s="316"/>
      <c r="I80" s="302"/>
      <c r="J80" s="302"/>
      <c r="K80" s="309"/>
      <c r="L80" s="302"/>
      <c r="M80" s="309" t="s">
        <v>558</v>
      </c>
      <c r="N80" s="302"/>
      <c r="O80" s="302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</row>
    <row r="81" spans="1:28" s="245" customFormat="1" ht="18.75">
      <c r="A81" s="302"/>
      <c r="B81" s="277"/>
      <c r="C81" s="277"/>
      <c r="D81" s="277"/>
      <c r="E81" s="277"/>
      <c r="F81" s="302"/>
      <c r="G81" s="304" t="s">
        <v>748</v>
      </c>
      <c r="H81" s="316"/>
      <c r="I81" s="302"/>
      <c r="J81" s="302"/>
      <c r="K81" s="309"/>
      <c r="L81" s="302"/>
      <c r="M81" s="309" t="s">
        <v>558</v>
      </c>
      <c r="N81" s="309" t="s">
        <v>558</v>
      </c>
      <c r="O81" s="309" t="s">
        <v>558</v>
      </c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</row>
    <row r="82" spans="1:28" s="245" customFormat="1" ht="18.75">
      <c r="A82" s="302"/>
      <c r="B82" s="277"/>
      <c r="C82" s="277"/>
      <c r="D82" s="277"/>
      <c r="E82" s="277"/>
      <c r="F82" s="302"/>
      <c r="G82" s="284" t="s">
        <v>720</v>
      </c>
      <c r="H82" s="316"/>
      <c r="I82" s="302"/>
      <c r="J82" s="302"/>
      <c r="K82" s="309"/>
      <c r="L82" s="302"/>
      <c r="M82" s="309" t="s">
        <v>558</v>
      </c>
      <c r="N82" s="302"/>
      <c r="O82" s="302"/>
      <c r="P82" s="309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</row>
    <row r="83" spans="1:28" s="245" customFormat="1" ht="18.75">
      <c r="A83" s="302"/>
      <c r="B83" s="277"/>
      <c r="C83" s="277"/>
      <c r="D83" s="277"/>
      <c r="E83" s="277"/>
      <c r="F83" s="302"/>
      <c r="G83" s="316"/>
      <c r="H83" s="316"/>
      <c r="I83" s="302"/>
      <c r="J83" s="302"/>
      <c r="K83" s="309"/>
      <c r="L83" s="302"/>
      <c r="M83" s="302"/>
      <c r="N83" s="302"/>
      <c r="O83" s="302"/>
      <c r="P83" s="309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</row>
    <row r="84" spans="1:28" s="245" customFormat="1" ht="18.75">
      <c r="A84" s="302"/>
      <c r="B84" s="277"/>
      <c r="C84" s="277"/>
      <c r="D84" s="277"/>
      <c r="E84" s="277"/>
      <c r="F84" s="302"/>
      <c r="G84" s="304"/>
      <c r="H84" s="304"/>
      <c r="I84" s="302"/>
      <c r="J84" s="302"/>
      <c r="K84" s="309"/>
      <c r="L84" s="302"/>
      <c r="M84" s="309" t="s">
        <v>558</v>
      </c>
      <c r="N84" s="309" t="s">
        <v>558</v>
      </c>
      <c r="O84" s="309" t="s">
        <v>558</v>
      </c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</row>
    <row r="85" spans="1:28" s="245" customFormat="1" ht="18.75">
      <c r="A85" s="281"/>
      <c r="B85" s="277"/>
      <c r="C85" s="277"/>
      <c r="D85" s="277"/>
      <c r="E85" s="277"/>
      <c r="F85" s="281"/>
      <c r="G85" s="284"/>
      <c r="H85" s="284"/>
      <c r="I85" s="281"/>
      <c r="J85" s="281"/>
      <c r="K85" s="282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</row>
    <row r="86" spans="1:28" s="245" customFormat="1">
      <c r="A86" s="326"/>
      <c r="B86" s="255"/>
      <c r="C86" s="255"/>
      <c r="D86" s="255"/>
      <c r="E86" s="255"/>
      <c r="F86" s="325" t="s">
        <v>750</v>
      </c>
      <c r="G86" s="770" t="s">
        <v>751</v>
      </c>
      <c r="H86" s="326" t="s">
        <v>749</v>
      </c>
      <c r="I86" s="259"/>
      <c r="J86" s="259"/>
      <c r="K86" s="327">
        <v>5</v>
      </c>
      <c r="L86" s="327">
        <v>7</v>
      </c>
      <c r="M86" s="260" t="s">
        <v>752</v>
      </c>
      <c r="N86" s="259"/>
      <c r="O86" s="259"/>
      <c r="P86" s="315">
        <v>12</v>
      </c>
      <c r="Q86" s="315">
        <v>1</v>
      </c>
      <c r="R86" s="315">
        <v>1</v>
      </c>
      <c r="S86" s="315">
        <v>1</v>
      </c>
      <c r="T86" s="315">
        <v>1</v>
      </c>
      <c r="U86" s="315">
        <v>1</v>
      </c>
      <c r="V86" s="315">
        <v>1</v>
      </c>
      <c r="W86" s="315">
        <v>1</v>
      </c>
      <c r="X86" s="315">
        <v>1</v>
      </c>
      <c r="Y86" s="315">
        <v>1</v>
      </c>
      <c r="Z86" s="315">
        <v>1</v>
      </c>
      <c r="AA86" s="315">
        <v>1</v>
      </c>
      <c r="AB86" s="315">
        <v>1</v>
      </c>
    </row>
    <row r="87" spans="1:28" s="245" customFormat="1">
      <c r="A87" s="289"/>
      <c r="B87" s="255"/>
      <c r="C87" s="255"/>
      <c r="D87" s="255"/>
      <c r="E87" s="255"/>
      <c r="F87" s="328" t="s">
        <v>754</v>
      </c>
      <c r="G87" s="771" t="s">
        <v>755</v>
      </c>
      <c r="H87" s="289" t="s">
        <v>753</v>
      </c>
      <c r="I87" s="254"/>
      <c r="J87" s="254"/>
      <c r="K87" s="256"/>
      <c r="L87" s="254"/>
      <c r="M87" s="254"/>
      <c r="N87" s="254"/>
      <c r="O87" s="254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</row>
    <row r="88" spans="1:28" s="245" customFormat="1">
      <c r="A88" s="289"/>
      <c r="B88" s="255"/>
      <c r="C88" s="255"/>
      <c r="D88" s="255"/>
      <c r="E88" s="255"/>
      <c r="F88" s="329"/>
      <c r="G88" s="766" t="s">
        <v>756</v>
      </c>
      <c r="H88" s="304"/>
      <c r="I88" s="254"/>
      <c r="J88" s="254"/>
      <c r="K88" s="292"/>
      <c r="L88" s="292"/>
      <c r="M88" s="254"/>
      <c r="N88" s="256"/>
      <c r="O88" s="256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</row>
    <row r="89" spans="1:28" s="245" customFormat="1">
      <c r="A89" s="254"/>
      <c r="B89" s="255"/>
      <c r="C89" s="255"/>
      <c r="D89" s="255"/>
      <c r="E89" s="255"/>
      <c r="F89" s="329"/>
      <c r="G89" s="304" t="s">
        <v>757</v>
      </c>
      <c r="H89" s="304"/>
      <c r="I89" s="254"/>
      <c r="J89" s="254"/>
      <c r="K89" s="292"/>
      <c r="L89" s="292"/>
      <c r="M89" s="253" t="s">
        <v>752</v>
      </c>
      <c r="N89" s="253" t="s">
        <v>752</v>
      </c>
      <c r="O89" s="256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</row>
    <row r="90" spans="1:28" s="245" customFormat="1">
      <c r="A90" s="254"/>
      <c r="B90" s="255"/>
      <c r="C90" s="255"/>
      <c r="D90" s="255"/>
      <c r="E90" s="255"/>
      <c r="F90" s="254"/>
      <c r="G90" s="772" t="s">
        <v>758</v>
      </c>
      <c r="H90" s="330"/>
      <c r="I90" s="254"/>
      <c r="J90" s="254"/>
      <c r="K90" s="292"/>
      <c r="L90" s="292"/>
      <c r="M90" s="254"/>
      <c r="N90" s="253" t="s">
        <v>752</v>
      </c>
      <c r="O90" s="253" t="s">
        <v>752</v>
      </c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</row>
    <row r="91" spans="1:28" s="245" customFormat="1">
      <c r="A91" s="254"/>
      <c r="B91" s="255"/>
      <c r="C91" s="255"/>
      <c r="D91" s="255"/>
      <c r="E91" s="255"/>
      <c r="F91" s="254"/>
      <c r="G91" s="766" t="s">
        <v>759</v>
      </c>
      <c r="H91" s="304"/>
      <c r="I91" s="254"/>
      <c r="J91" s="254"/>
      <c r="K91" s="289"/>
      <c r="L91" s="289"/>
      <c r="M91" s="254"/>
      <c r="N91" s="254"/>
      <c r="O91" s="256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</row>
    <row r="92" spans="1:28" s="245" customFormat="1">
      <c r="A92" s="254"/>
      <c r="B92" s="255"/>
      <c r="C92" s="255"/>
      <c r="D92" s="255"/>
      <c r="E92" s="255"/>
      <c r="F92" s="254"/>
      <c r="G92" s="766" t="s">
        <v>760</v>
      </c>
      <c r="H92" s="304"/>
      <c r="I92" s="254"/>
      <c r="J92" s="254"/>
      <c r="K92" s="309"/>
      <c r="L92" s="309"/>
      <c r="M92" s="253" t="s">
        <v>752</v>
      </c>
      <c r="N92" s="253" t="s">
        <v>752</v>
      </c>
      <c r="O92" s="256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</row>
    <row r="93" spans="1:28" s="245" customFormat="1">
      <c r="A93" s="257"/>
      <c r="B93" s="255"/>
      <c r="C93" s="255"/>
      <c r="D93" s="255"/>
      <c r="E93" s="255"/>
      <c r="F93" s="257"/>
      <c r="G93" s="769" t="s">
        <v>761</v>
      </c>
      <c r="H93" s="284"/>
      <c r="I93" s="257"/>
      <c r="J93" s="257"/>
      <c r="K93" s="282"/>
      <c r="L93" s="282"/>
      <c r="M93" s="258" t="s">
        <v>752</v>
      </c>
      <c r="N93" s="258" t="s">
        <v>752</v>
      </c>
      <c r="O93" s="257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</row>
    <row r="94" spans="1:28" s="245" customFormat="1" ht="18.75">
      <c r="A94" s="295" t="s">
        <v>762</v>
      </c>
      <c r="B94" s="302"/>
      <c r="C94" s="302"/>
      <c r="D94" s="302"/>
      <c r="E94" s="302"/>
      <c r="F94" s="302" t="s">
        <v>642</v>
      </c>
      <c r="G94" s="302"/>
      <c r="H94" s="302"/>
      <c r="I94" s="302"/>
      <c r="J94" s="302"/>
      <c r="K94" s="309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</row>
    <row r="95" spans="1:28" s="245" customFormat="1" ht="18.75">
      <c r="A95" s="332"/>
      <c r="B95" s="302"/>
      <c r="C95" s="302"/>
      <c r="D95" s="302"/>
      <c r="E95" s="302"/>
      <c r="F95" s="333" t="s">
        <v>764</v>
      </c>
      <c r="G95" s="333" t="s">
        <v>765</v>
      </c>
      <c r="H95" s="332" t="s">
        <v>763</v>
      </c>
      <c r="I95" s="302"/>
      <c r="J95" s="302"/>
      <c r="K95" s="297">
        <v>85.72</v>
      </c>
      <c r="L95" s="297">
        <v>90.25</v>
      </c>
      <c r="M95" s="309" t="s">
        <v>558</v>
      </c>
      <c r="N95" s="302"/>
      <c r="O95" s="302"/>
      <c r="P95" s="309">
        <v>24</v>
      </c>
      <c r="Q95" s="309">
        <v>2</v>
      </c>
      <c r="R95" s="309">
        <v>2</v>
      </c>
      <c r="S95" s="309">
        <v>2</v>
      </c>
      <c r="T95" s="309">
        <v>2</v>
      </c>
      <c r="U95" s="309">
        <v>2</v>
      </c>
      <c r="V95" s="309">
        <v>2</v>
      </c>
      <c r="W95" s="309">
        <v>2</v>
      </c>
      <c r="X95" s="309">
        <v>2</v>
      </c>
      <c r="Y95" s="309">
        <v>2</v>
      </c>
      <c r="Z95" s="309">
        <v>2</v>
      </c>
      <c r="AA95" s="309">
        <v>2</v>
      </c>
      <c r="AB95" s="309">
        <v>2</v>
      </c>
    </row>
    <row r="96" spans="1:28" s="245" customFormat="1" ht="18.75">
      <c r="A96" s="302"/>
      <c r="B96" s="302"/>
      <c r="C96" s="302"/>
      <c r="D96" s="302"/>
      <c r="E96" s="302"/>
      <c r="F96" s="333" t="s">
        <v>767</v>
      </c>
      <c r="G96" s="333" t="s">
        <v>768</v>
      </c>
      <c r="H96" s="302" t="s">
        <v>766</v>
      </c>
      <c r="I96" s="302"/>
      <c r="J96" s="302"/>
      <c r="K96" s="309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</row>
    <row r="97" spans="1:28" s="245" customFormat="1" ht="18.75">
      <c r="A97" s="302"/>
      <c r="B97" s="302"/>
      <c r="C97" s="302"/>
      <c r="D97" s="302"/>
      <c r="E97" s="302"/>
      <c r="F97" s="333" t="s">
        <v>769</v>
      </c>
      <c r="G97" s="766" t="s">
        <v>770</v>
      </c>
      <c r="H97" s="333"/>
      <c r="I97" s="302"/>
      <c r="J97" s="302"/>
      <c r="K97" s="309"/>
      <c r="L97" s="302"/>
      <c r="M97" s="302"/>
      <c r="N97" s="309" t="s">
        <v>558</v>
      </c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</row>
    <row r="98" spans="1:28" s="245" customFormat="1" ht="18.75">
      <c r="A98" s="302"/>
      <c r="B98" s="302"/>
      <c r="C98" s="302"/>
      <c r="D98" s="302"/>
      <c r="E98" s="302"/>
      <c r="F98" s="333" t="s">
        <v>771</v>
      </c>
      <c r="G98" s="334" t="s">
        <v>772</v>
      </c>
      <c r="H98" s="334"/>
      <c r="I98" s="302"/>
      <c r="J98" s="302"/>
      <c r="K98" s="309"/>
      <c r="L98" s="302"/>
      <c r="M98" s="302"/>
      <c r="N98" s="309" t="s">
        <v>558</v>
      </c>
      <c r="O98" s="309" t="s">
        <v>558</v>
      </c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</row>
    <row r="99" spans="1:28" s="245" customFormat="1" ht="18.75">
      <c r="A99" s="302"/>
      <c r="B99" s="302"/>
      <c r="C99" s="302"/>
      <c r="D99" s="302"/>
      <c r="E99" s="302"/>
      <c r="F99" s="289"/>
      <c r="G99" s="334" t="s">
        <v>773</v>
      </c>
      <c r="H99" s="334"/>
      <c r="I99" s="302"/>
      <c r="J99" s="302"/>
      <c r="K99" s="309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</row>
    <row r="100" spans="1:28" s="245" customFormat="1" ht="18.75">
      <c r="A100" s="302"/>
      <c r="B100" s="302"/>
      <c r="C100" s="302"/>
      <c r="D100" s="302"/>
      <c r="E100" s="302"/>
      <c r="F100" s="289"/>
      <c r="G100" s="334" t="s">
        <v>774</v>
      </c>
      <c r="H100" s="334"/>
      <c r="I100" s="302"/>
      <c r="J100" s="302"/>
      <c r="K100" s="309"/>
      <c r="L100" s="302"/>
      <c r="M100" s="302"/>
      <c r="N100" s="309" t="s">
        <v>558</v>
      </c>
      <c r="O100" s="309" t="s">
        <v>558</v>
      </c>
      <c r="P100" s="306">
        <v>1</v>
      </c>
      <c r="Q100" s="306">
        <v>1</v>
      </c>
      <c r="R100" s="306">
        <v>1</v>
      </c>
      <c r="S100" s="306">
        <v>1</v>
      </c>
      <c r="T100" s="306">
        <v>1</v>
      </c>
      <c r="U100" s="306">
        <v>1</v>
      </c>
      <c r="V100" s="306">
        <v>1</v>
      </c>
      <c r="W100" s="306">
        <v>1</v>
      </c>
      <c r="X100" s="306">
        <v>1</v>
      </c>
      <c r="Y100" s="306">
        <v>1</v>
      </c>
      <c r="Z100" s="306">
        <v>1</v>
      </c>
      <c r="AA100" s="306">
        <v>1</v>
      </c>
      <c r="AB100" s="306">
        <v>1</v>
      </c>
    </row>
    <row r="101" spans="1:28" s="245" customFormat="1" ht="18.75">
      <c r="A101" s="302"/>
      <c r="B101" s="302"/>
      <c r="C101" s="302"/>
      <c r="D101" s="302"/>
      <c r="E101" s="302"/>
      <c r="F101" s="289"/>
      <c r="G101" s="334" t="s">
        <v>775</v>
      </c>
      <c r="H101" s="334"/>
      <c r="I101" s="302"/>
      <c r="J101" s="302"/>
      <c r="K101" s="309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</row>
    <row r="102" spans="1:28" s="245" customFormat="1" ht="18.75">
      <c r="A102" s="302"/>
      <c r="B102" s="302"/>
      <c r="C102" s="302"/>
      <c r="D102" s="302"/>
      <c r="E102" s="302"/>
      <c r="F102" s="302"/>
      <c r="G102" s="766" t="s">
        <v>776</v>
      </c>
      <c r="H102" s="333"/>
      <c r="I102" s="302"/>
      <c r="J102" s="302"/>
      <c r="K102" s="309"/>
      <c r="L102" s="302"/>
      <c r="M102" s="302"/>
      <c r="N102" s="309" t="s">
        <v>558</v>
      </c>
      <c r="O102" s="302"/>
      <c r="P102" s="309">
        <v>12</v>
      </c>
      <c r="Q102" s="309">
        <v>1</v>
      </c>
      <c r="R102" s="309">
        <v>1</v>
      </c>
      <c r="S102" s="309">
        <v>1</v>
      </c>
      <c r="T102" s="309">
        <v>1</v>
      </c>
      <c r="U102" s="309">
        <v>1</v>
      </c>
      <c r="V102" s="309">
        <v>1</v>
      </c>
      <c r="W102" s="309">
        <v>1</v>
      </c>
      <c r="X102" s="309">
        <v>1</v>
      </c>
      <c r="Y102" s="309">
        <v>1</v>
      </c>
      <c r="Z102" s="309">
        <v>1</v>
      </c>
      <c r="AA102" s="309">
        <v>1</v>
      </c>
      <c r="AB102" s="309">
        <v>1</v>
      </c>
    </row>
    <row r="103" spans="1:28" s="245" customFormat="1" ht="18.75">
      <c r="A103" s="302"/>
      <c r="B103" s="302"/>
      <c r="C103" s="302"/>
      <c r="D103" s="302"/>
      <c r="E103" s="302"/>
      <c r="F103" s="333"/>
      <c r="G103" s="766" t="s">
        <v>777</v>
      </c>
      <c r="H103" s="333"/>
      <c r="I103" s="302"/>
      <c r="J103" s="302"/>
      <c r="K103" s="309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9"/>
      <c r="Y103" s="309"/>
      <c r="Z103" s="302"/>
      <c r="AA103" s="302"/>
      <c r="AB103" s="302"/>
    </row>
    <row r="104" spans="1:28" s="245" customFormat="1" ht="18.75">
      <c r="A104" s="302"/>
      <c r="B104" s="302"/>
      <c r="C104" s="302"/>
      <c r="D104" s="302"/>
      <c r="E104" s="302"/>
      <c r="F104" s="333"/>
      <c r="G104" s="333" t="s">
        <v>778</v>
      </c>
      <c r="H104" s="333"/>
      <c r="I104" s="302"/>
      <c r="J104" s="302"/>
      <c r="K104" s="309"/>
      <c r="L104" s="302"/>
      <c r="M104" s="302"/>
      <c r="N104" s="309" t="s">
        <v>558</v>
      </c>
      <c r="O104" s="302"/>
      <c r="P104" s="306">
        <v>1</v>
      </c>
      <c r="Q104" s="306">
        <v>1</v>
      </c>
      <c r="R104" s="306">
        <v>1</v>
      </c>
      <c r="S104" s="306">
        <v>1</v>
      </c>
      <c r="T104" s="306">
        <v>1</v>
      </c>
      <c r="U104" s="306">
        <v>1</v>
      </c>
      <c r="V104" s="306">
        <v>1</v>
      </c>
      <c r="W104" s="306">
        <v>1</v>
      </c>
      <c r="X104" s="306">
        <v>1</v>
      </c>
      <c r="Y104" s="306">
        <v>1</v>
      </c>
      <c r="Z104" s="306">
        <v>1</v>
      </c>
      <c r="AA104" s="306">
        <v>1</v>
      </c>
      <c r="AB104" s="306">
        <v>1</v>
      </c>
    </row>
    <row r="105" spans="1:28" s="245" customFormat="1" ht="18.75">
      <c r="A105" s="302"/>
      <c r="B105" s="302"/>
      <c r="C105" s="302"/>
      <c r="D105" s="302"/>
      <c r="E105" s="302"/>
      <c r="F105" s="333"/>
      <c r="G105" s="333" t="s">
        <v>779</v>
      </c>
      <c r="H105" s="333"/>
      <c r="I105" s="302"/>
      <c r="J105" s="302"/>
      <c r="K105" s="309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</row>
    <row r="106" spans="1:28" s="245" customFormat="1" ht="18.75">
      <c r="A106" s="302"/>
      <c r="B106" s="302"/>
      <c r="C106" s="302"/>
      <c r="D106" s="302"/>
      <c r="E106" s="302"/>
      <c r="F106" s="334"/>
      <c r="G106" s="768" t="s">
        <v>780</v>
      </c>
      <c r="H106" s="334"/>
      <c r="I106" s="302"/>
      <c r="J106" s="302"/>
      <c r="K106" s="309"/>
      <c r="L106" s="302"/>
      <c r="M106" s="302"/>
      <c r="N106" s="309" t="s">
        <v>558</v>
      </c>
      <c r="O106" s="302"/>
      <c r="P106" s="306">
        <v>1</v>
      </c>
      <c r="Q106" s="306">
        <v>1</v>
      </c>
      <c r="R106" s="306">
        <v>1</v>
      </c>
      <c r="S106" s="306">
        <v>1</v>
      </c>
      <c r="T106" s="306">
        <v>1</v>
      </c>
      <c r="U106" s="306">
        <v>1</v>
      </c>
      <c r="V106" s="306">
        <v>1</v>
      </c>
      <c r="W106" s="306">
        <v>1</v>
      </c>
      <c r="X106" s="306">
        <v>1</v>
      </c>
      <c r="Y106" s="306">
        <v>1</v>
      </c>
      <c r="Z106" s="306">
        <v>1</v>
      </c>
      <c r="AA106" s="306">
        <v>1</v>
      </c>
      <c r="AB106" s="306">
        <v>1</v>
      </c>
    </row>
    <row r="107" spans="1:28" s="245" customFormat="1" ht="18.75">
      <c r="A107" s="302"/>
      <c r="B107" s="302"/>
      <c r="C107" s="302"/>
      <c r="D107" s="302"/>
      <c r="E107" s="302"/>
      <c r="F107" s="302"/>
      <c r="G107" s="768" t="s">
        <v>781</v>
      </c>
      <c r="H107" s="334"/>
      <c r="I107" s="302"/>
      <c r="J107" s="302"/>
      <c r="K107" s="309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</row>
    <row r="108" spans="1:28" s="245" customFormat="1" ht="18.75">
      <c r="A108" s="302"/>
      <c r="B108" s="302"/>
      <c r="C108" s="302"/>
      <c r="D108" s="302"/>
      <c r="E108" s="302"/>
      <c r="F108" s="302"/>
      <c r="G108" s="768" t="s">
        <v>782</v>
      </c>
      <c r="H108" s="334"/>
      <c r="I108" s="302"/>
      <c r="J108" s="302"/>
      <c r="K108" s="309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</row>
    <row r="109" spans="1:28" s="245" customFormat="1" ht="18.75">
      <c r="A109" s="302"/>
      <c r="B109" s="302"/>
      <c r="C109" s="302"/>
      <c r="D109" s="302"/>
      <c r="E109" s="302"/>
      <c r="F109" s="302"/>
      <c r="G109" s="768" t="s">
        <v>783</v>
      </c>
      <c r="H109" s="334"/>
      <c r="I109" s="302"/>
      <c r="J109" s="302"/>
      <c r="K109" s="309"/>
      <c r="L109" s="302"/>
      <c r="M109" s="309" t="s">
        <v>558</v>
      </c>
      <c r="N109" s="309" t="s">
        <v>558</v>
      </c>
      <c r="O109" s="309" t="s">
        <v>558</v>
      </c>
      <c r="P109" s="306">
        <v>1</v>
      </c>
      <c r="Q109" s="306">
        <v>1</v>
      </c>
      <c r="R109" s="306">
        <v>1</v>
      </c>
      <c r="S109" s="306">
        <v>1</v>
      </c>
      <c r="T109" s="306">
        <v>1</v>
      </c>
      <c r="U109" s="306">
        <v>1</v>
      </c>
      <c r="V109" s="306">
        <v>1</v>
      </c>
      <c r="W109" s="306">
        <v>1</v>
      </c>
      <c r="X109" s="306">
        <v>1</v>
      </c>
      <c r="Y109" s="306">
        <v>1</v>
      </c>
      <c r="Z109" s="306">
        <v>1</v>
      </c>
      <c r="AA109" s="306">
        <v>1</v>
      </c>
      <c r="AB109" s="306">
        <v>1</v>
      </c>
    </row>
    <row r="110" spans="1:28" s="245" customFormat="1" ht="18.75">
      <c r="A110" s="302"/>
      <c r="B110" s="302"/>
      <c r="C110" s="302"/>
      <c r="D110" s="302"/>
      <c r="E110" s="302"/>
      <c r="F110" s="302"/>
      <c r="G110" s="766" t="s">
        <v>784</v>
      </c>
      <c r="H110" s="333"/>
      <c r="I110" s="302"/>
      <c r="J110" s="302"/>
      <c r="K110" s="309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</row>
    <row r="111" spans="1:28" s="245" customFormat="1" ht="18.75">
      <c r="A111" s="281"/>
      <c r="B111" s="281"/>
      <c r="C111" s="281"/>
      <c r="D111" s="281"/>
      <c r="E111" s="281"/>
      <c r="F111" s="281"/>
      <c r="G111" s="769" t="s">
        <v>785</v>
      </c>
      <c r="H111" s="335"/>
      <c r="I111" s="281"/>
      <c r="J111" s="281"/>
      <c r="K111" s="282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</row>
    <row r="112" spans="1:28" s="245" customFormat="1">
      <c r="A112" s="336"/>
      <c r="B112" s="307"/>
      <c r="C112" s="307"/>
      <c r="D112" s="307"/>
      <c r="E112" s="307"/>
      <c r="F112" s="307"/>
      <c r="G112" s="280" t="s">
        <v>787</v>
      </c>
      <c r="H112" s="336" t="s">
        <v>786</v>
      </c>
      <c r="I112" s="307"/>
      <c r="J112" s="307"/>
      <c r="K112" s="315"/>
      <c r="L112" s="307"/>
      <c r="M112" s="308" t="s">
        <v>558</v>
      </c>
      <c r="N112" s="259"/>
      <c r="O112" s="308"/>
      <c r="P112" s="315">
        <v>12</v>
      </c>
      <c r="Q112" s="308" t="s">
        <v>788</v>
      </c>
      <c r="R112" s="308" t="s">
        <v>789</v>
      </c>
      <c r="S112" s="308" t="s">
        <v>789</v>
      </c>
      <c r="T112" s="308" t="s">
        <v>790</v>
      </c>
      <c r="U112" s="308" t="s">
        <v>790</v>
      </c>
      <c r="V112" s="315" t="s">
        <v>791</v>
      </c>
      <c r="W112" s="308" t="s">
        <v>790</v>
      </c>
      <c r="X112" s="308" t="s">
        <v>790</v>
      </c>
      <c r="Y112" s="308" t="s">
        <v>792</v>
      </c>
      <c r="Z112" s="308" t="s">
        <v>792</v>
      </c>
      <c r="AA112" s="308" t="s">
        <v>792</v>
      </c>
      <c r="AB112" s="308" t="s">
        <v>790</v>
      </c>
    </row>
    <row r="113" spans="1:28" s="245" customFormat="1">
      <c r="A113" s="302"/>
      <c r="B113" s="302"/>
      <c r="C113" s="302"/>
      <c r="D113" s="302"/>
      <c r="E113" s="302"/>
      <c r="F113" s="302"/>
      <c r="G113" s="330" t="s">
        <v>794</v>
      </c>
      <c r="H113" s="302" t="s">
        <v>793</v>
      </c>
      <c r="I113" s="302"/>
      <c r="J113" s="302"/>
      <c r="K113" s="309"/>
      <c r="L113" s="302"/>
      <c r="M113" s="256" t="s">
        <v>642</v>
      </c>
      <c r="N113" s="256" t="s">
        <v>558</v>
      </c>
      <c r="O113" s="256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</row>
    <row r="114" spans="1:28" s="245" customFormat="1">
      <c r="A114" s="302"/>
      <c r="B114" s="302"/>
      <c r="C114" s="302"/>
      <c r="D114" s="302"/>
      <c r="E114" s="302"/>
      <c r="F114" s="302"/>
      <c r="G114" s="766" t="s">
        <v>1586</v>
      </c>
      <c r="H114" s="304"/>
      <c r="I114" s="302"/>
      <c r="J114" s="302"/>
      <c r="K114" s="309"/>
      <c r="L114" s="302"/>
      <c r="M114" s="254"/>
      <c r="N114" s="256" t="s">
        <v>558</v>
      </c>
      <c r="O114" s="256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</row>
    <row r="115" spans="1:28" s="245" customFormat="1">
      <c r="A115" s="302"/>
      <c r="B115" s="302"/>
      <c r="C115" s="302"/>
      <c r="D115" s="302"/>
      <c r="E115" s="302"/>
      <c r="F115" s="302"/>
      <c r="G115" s="304" t="s">
        <v>795</v>
      </c>
      <c r="H115" s="304"/>
      <c r="I115" s="302"/>
      <c r="J115" s="302"/>
      <c r="K115" s="309"/>
      <c r="L115" s="302"/>
      <c r="M115" s="256" t="s">
        <v>558</v>
      </c>
      <c r="N115" s="256" t="s">
        <v>642</v>
      </c>
      <c r="O115" s="256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</row>
    <row r="116" spans="1:28" s="245" customFormat="1">
      <c r="A116" s="281"/>
      <c r="B116" s="281"/>
      <c r="C116" s="281"/>
      <c r="D116" s="281"/>
      <c r="E116" s="281"/>
      <c r="F116" s="281"/>
      <c r="G116" s="284"/>
      <c r="H116" s="284"/>
      <c r="I116" s="281"/>
      <c r="J116" s="281"/>
      <c r="K116" s="282"/>
      <c r="L116" s="281"/>
      <c r="M116" s="262"/>
      <c r="N116" s="262"/>
      <c r="O116" s="262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</row>
    <row r="117" spans="1:28" s="245" customFormat="1">
      <c r="A117" s="307"/>
      <c r="B117" s="277"/>
      <c r="C117" s="277"/>
      <c r="D117" s="277"/>
      <c r="E117" s="277"/>
      <c r="F117" s="307"/>
      <c r="G117" s="767" t="s">
        <v>798</v>
      </c>
      <c r="H117" s="307" t="s">
        <v>796</v>
      </c>
      <c r="I117" s="307"/>
      <c r="J117" s="307" t="s">
        <v>797</v>
      </c>
      <c r="K117" s="307" t="s">
        <v>797</v>
      </c>
      <c r="L117" s="307"/>
      <c r="M117" s="308" t="s">
        <v>558</v>
      </c>
      <c r="N117" s="308" t="s">
        <v>558</v>
      </c>
      <c r="O117" s="308" t="s">
        <v>558</v>
      </c>
      <c r="P117" s="315" t="s">
        <v>799</v>
      </c>
      <c r="Q117" s="315" t="s">
        <v>799</v>
      </c>
      <c r="R117" s="315" t="s">
        <v>799</v>
      </c>
      <c r="S117" s="315" t="s">
        <v>799</v>
      </c>
      <c r="T117" s="315" t="s">
        <v>799</v>
      </c>
      <c r="U117" s="315" t="s">
        <v>799</v>
      </c>
      <c r="V117" s="315" t="s">
        <v>799</v>
      </c>
      <c r="W117" s="315" t="s">
        <v>799</v>
      </c>
      <c r="X117" s="315" t="s">
        <v>799</v>
      </c>
      <c r="Y117" s="315" t="s">
        <v>799</v>
      </c>
      <c r="Z117" s="315" t="s">
        <v>799</v>
      </c>
      <c r="AA117" s="315" t="s">
        <v>799</v>
      </c>
      <c r="AB117" s="315" t="s">
        <v>799</v>
      </c>
    </row>
    <row r="118" spans="1:28" s="245" customFormat="1">
      <c r="A118" s="302"/>
      <c r="B118" s="277"/>
      <c r="C118" s="277"/>
      <c r="D118" s="277"/>
      <c r="E118" s="277"/>
      <c r="F118" s="302"/>
      <c r="G118" s="766" t="s">
        <v>802</v>
      </c>
      <c r="H118" s="302" t="s">
        <v>800</v>
      </c>
      <c r="I118" s="302"/>
      <c r="J118" s="302" t="s">
        <v>801</v>
      </c>
      <c r="K118" s="302" t="s">
        <v>801</v>
      </c>
      <c r="L118" s="302"/>
      <c r="M118" s="256"/>
      <c r="N118" s="256"/>
      <c r="O118" s="256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</row>
    <row r="119" spans="1:28" s="245" customFormat="1">
      <c r="A119" s="302"/>
      <c r="B119" s="277"/>
      <c r="C119" s="277"/>
      <c r="D119" s="277"/>
      <c r="E119" s="277"/>
      <c r="F119" s="302"/>
      <c r="G119" s="304" t="s">
        <v>805</v>
      </c>
      <c r="H119" s="304"/>
      <c r="I119" s="302"/>
      <c r="J119" s="302" t="s">
        <v>803</v>
      </c>
      <c r="K119" s="309" t="s">
        <v>804</v>
      </c>
      <c r="L119" s="302"/>
      <c r="M119" s="256" t="s">
        <v>558</v>
      </c>
      <c r="N119" s="256"/>
      <c r="O119" s="256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</row>
    <row r="120" spans="1:28" s="245" customFormat="1">
      <c r="A120" s="302"/>
      <c r="B120" s="277"/>
      <c r="C120" s="277"/>
      <c r="D120" s="277"/>
      <c r="E120" s="277"/>
      <c r="F120" s="302"/>
      <c r="G120" s="304" t="s">
        <v>807</v>
      </c>
      <c r="H120" s="304"/>
      <c r="I120" s="302"/>
      <c r="J120" s="302" t="s">
        <v>806</v>
      </c>
      <c r="K120" s="302" t="s">
        <v>806</v>
      </c>
      <c r="L120" s="302"/>
      <c r="M120" s="256" t="s">
        <v>558</v>
      </c>
      <c r="N120" s="256"/>
      <c r="O120" s="256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</row>
    <row r="121" spans="1:28" s="245" customFormat="1">
      <c r="A121" s="302"/>
      <c r="B121" s="277"/>
      <c r="C121" s="277"/>
      <c r="D121" s="277"/>
      <c r="E121" s="277"/>
      <c r="F121" s="302"/>
      <c r="G121" s="304"/>
      <c r="H121" s="304"/>
      <c r="I121" s="302"/>
      <c r="J121" s="302" t="s">
        <v>808</v>
      </c>
      <c r="K121" s="302" t="s">
        <v>808</v>
      </c>
      <c r="L121" s="302"/>
      <c r="M121" s="256"/>
      <c r="N121" s="256"/>
      <c r="O121" s="256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</row>
    <row r="122" spans="1:28" s="245" customFormat="1">
      <c r="A122" s="338"/>
      <c r="B122" s="277"/>
      <c r="C122" s="277"/>
      <c r="D122" s="277"/>
      <c r="E122" s="277"/>
      <c r="F122" s="302"/>
      <c r="G122" s="337"/>
      <c r="H122" s="337"/>
      <c r="I122" s="302"/>
      <c r="J122" s="302" t="s">
        <v>809</v>
      </c>
      <c r="K122" s="302" t="s">
        <v>809</v>
      </c>
      <c r="L122" s="302"/>
      <c r="M122" s="256"/>
      <c r="N122" s="256"/>
      <c r="O122" s="254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</row>
    <row r="123" spans="1:28" s="245" customFormat="1">
      <c r="A123" s="339"/>
      <c r="B123" s="277"/>
      <c r="C123" s="277"/>
      <c r="D123" s="277"/>
      <c r="E123" s="277"/>
      <c r="F123" s="281"/>
      <c r="G123" s="284"/>
      <c r="H123" s="284"/>
      <c r="I123" s="281"/>
      <c r="J123" s="281" t="s">
        <v>810</v>
      </c>
      <c r="K123" s="281" t="s">
        <v>642</v>
      </c>
      <c r="L123" s="281"/>
      <c r="M123" s="262"/>
      <c r="N123" s="262"/>
      <c r="O123" s="262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</row>
    <row r="124" spans="1:28" s="245" customFormat="1" ht="18.75">
      <c r="A124" s="331" t="s">
        <v>811</v>
      </c>
      <c r="B124" s="307"/>
      <c r="C124" s="307"/>
      <c r="D124" s="307"/>
      <c r="E124" s="307"/>
      <c r="F124" s="307"/>
      <c r="G124" s="340"/>
      <c r="H124" s="340"/>
      <c r="I124" s="307"/>
      <c r="J124" s="307"/>
      <c r="K124" s="315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</row>
    <row r="125" spans="1:28" s="245" customFormat="1" ht="18.75">
      <c r="A125" s="295" t="s">
        <v>951</v>
      </c>
      <c r="B125" s="302"/>
      <c r="C125" s="302"/>
      <c r="D125" s="302"/>
      <c r="E125" s="302"/>
      <c r="F125" s="302"/>
      <c r="G125" s="333" t="s">
        <v>642</v>
      </c>
      <c r="H125" s="333"/>
      <c r="I125" s="302"/>
      <c r="J125" s="302"/>
      <c r="K125" s="309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</row>
    <row r="126" spans="1:28" s="245" customFormat="1" ht="18.75">
      <c r="A126" s="295" t="s">
        <v>812</v>
      </c>
      <c r="B126" s="302"/>
      <c r="C126" s="302"/>
      <c r="D126" s="302"/>
      <c r="E126" s="302"/>
      <c r="F126" s="302"/>
      <c r="G126" s="333" t="s">
        <v>642</v>
      </c>
      <c r="H126" s="333"/>
      <c r="I126" s="302"/>
      <c r="J126" s="302"/>
      <c r="K126" s="309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</row>
    <row r="127" spans="1:28" s="245" customFormat="1" ht="18.75">
      <c r="A127" s="289"/>
      <c r="B127" s="302"/>
      <c r="C127" s="302"/>
      <c r="D127" s="302"/>
      <c r="E127" s="302"/>
      <c r="F127" s="332" t="s">
        <v>814</v>
      </c>
      <c r="G127" s="773" t="s">
        <v>815</v>
      </c>
      <c r="H127" s="289" t="s">
        <v>813</v>
      </c>
      <c r="I127" s="302"/>
      <c r="J127" s="302"/>
      <c r="K127" s="309"/>
      <c r="L127" s="302"/>
      <c r="M127" s="309" t="s">
        <v>558</v>
      </c>
      <c r="N127" s="309"/>
      <c r="O127" s="309"/>
      <c r="P127" s="341">
        <f>SUM(Q127:AB127)</f>
        <v>20</v>
      </c>
      <c r="Q127" s="341">
        <v>3</v>
      </c>
      <c r="R127" s="342"/>
      <c r="S127" s="342"/>
      <c r="T127" s="341">
        <v>2</v>
      </c>
      <c r="U127" s="341">
        <v>5</v>
      </c>
      <c r="V127" s="341">
        <v>6</v>
      </c>
      <c r="W127" s="342"/>
      <c r="X127" s="342"/>
      <c r="Y127" s="341">
        <v>3</v>
      </c>
      <c r="Z127" s="341">
        <v>1</v>
      </c>
      <c r="AA127" s="342"/>
      <c r="AB127" s="302"/>
    </row>
    <row r="128" spans="1:28" s="245" customFormat="1" ht="18.75">
      <c r="A128" s="289"/>
      <c r="B128" s="302"/>
      <c r="C128" s="302"/>
      <c r="D128" s="302"/>
      <c r="E128" s="302"/>
      <c r="F128" s="332" t="s">
        <v>817</v>
      </c>
      <c r="G128" s="773" t="s">
        <v>818</v>
      </c>
      <c r="H128" s="289" t="s">
        <v>816</v>
      </c>
      <c r="I128" s="302"/>
      <c r="J128" s="302"/>
      <c r="K128" s="309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</row>
    <row r="129" spans="1:28" s="245" customFormat="1" ht="18.75">
      <c r="A129" s="343"/>
      <c r="B129" s="302"/>
      <c r="C129" s="302"/>
      <c r="D129" s="302"/>
      <c r="E129" s="302"/>
      <c r="F129" s="332" t="s">
        <v>820</v>
      </c>
      <c r="G129" s="773" t="s">
        <v>821</v>
      </c>
      <c r="H129" s="343" t="s">
        <v>819</v>
      </c>
      <c r="I129" s="302"/>
      <c r="J129" s="302"/>
      <c r="K129" s="309"/>
      <c r="L129" s="302"/>
      <c r="M129" s="302"/>
      <c r="N129" s="309" t="s">
        <v>558</v>
      </c>
      <c r="O129" s="309" t="s">
        <v>558</v>
      </c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</row>
    <row r="130" spans="1:28" s="245" customFormat="1" ht="18.75">
      <c r="A130" s="304"/>
      <c r="B130" s="302"/>
      <c r="C130" s="302"/>
      <c r="D130" s="302"/>
      <c r="E130" s="302"/>
      <c r="F130" s="332" t="s">
        <v>823</v>
      </c>
      <c r="G130" s="773" t="s">
        <v>824</v>
      </c>
      <c r="H130" s="304" t="s">
        <v>822</v>
      </c>
      <c r="I130" s="302"/>
      <c r="J130" s="302"/>
      <c r="K130" s="309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B130" s="302"/>
    </row>
    <row r="131" spans="1:28" s="245" customFormat="1" ht="18.75">
      <c r="A131" s="304"/>
      <c r="B131" s="302"/>
      <c r="C131" s="302"/>
      <c r="D131" s="302"/>
      <c r="E131" s="302"/>
      <c r="F131" s="332" t="s">
        <v>27</v>
      </c>
      <c r="G131" s="773" t="s">
        <v>826</v>
      </c>
      <c r="H131" s="304" t="s">
        <v>825</v>
      </c>
      <c r="I131" s="302"/>
      <c r="J131" s="302"/>
      <c r="K131" s="309"/>
      <c r="L131" s="302"/>
      <c r="M131" s="309" t="s">
        <v>558</v>
      </c>
      <c r="N131" s="309" t="s">
        <v>558</v>
      </c>
      <c r="O131" s="309" t="s">
        <v>558</v>
      </c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</row>
    <row r="132" spans="1:28" s="245" customFormat="1" ht="18.75">
      <c r="A132" s="304"/>
      <c r="B132" s="302"/>
      <c r="C132" s="302"/>
      <c r="D132" s="302"/>
      <c r="E132" s="302"/>
      <c r="F132" s="302" t="s">
        <v>828</v>
      </c>
      <c r="G132" s="773" t="s">
        <v>829</v>
      </c>
      <c r="H132" s="304" t="s">
        <v>827</v>
      </c>
      <c r="I132" s="302"/>
      <c r="J132" s="302"/>
      <c r="K132" s="309"/>
      <c r="L132" s="302"/>
      <c r="M132" s="302"/>
      <c r="N132" s="302"/>
      <c r="O132" s="302"/>
      <c r="P132" s="309">
        <v>9</v>
      </c>
      <c r="Q132" s="302"/>
      <c r="R132" s="309">
        <v>3</v>
      </c>
      <c r="S132" s="309"/>
      <c r="T132" s="309">
        <v>1</v>
      </c>
      <c r="U132" s="309"/>
      <c r="V132" s="309"/>
      <c r="W132" s="309"/>
      <c r="X132" s="309">
        <v>5</v>
      </c>
      <c r="Y132" s="302"/>
      <c r="Z132" s="302"/>
      <c r="AA132" s="302"/>
      <c r="AB132" s="302"/>
    </row>
    <row r="133" spans="1:28" s="245" customFormat="1" ht="18.75">
      <c r="A133" s="304"/>
      <c r="B133" s="302"/>
      <c r="C133" s="302"/>
      <c r="D133" s="302"/>
      <c r="E133" s="302"/>
      <c r="F133" s="332" t="s">
        <v>830</v>
      </c>
      <c r="G133" s="771" t="s">
        <v>831</v>
      </c>
      <c r="H133" s="304" t="s">
        <v>1587</v>
      </c>
      <c r="I133" s="302"/>
      <c r="J133" s="302"/>
      <c r="K133" s="309"/>
      <c r="L133" s="302"/>
      <c r="M133" s="309" t="s">
        <v>558</v>
      </c>
      <c r="N133" s="309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2"/>
      <c r="AB133" s="302"/>
    </row>
    <row r="134" spans="1:28" s="245" customFormat="1" ht="18.75">
      <c r="A134" s="304"/>
      <c r="B134" s="302"/>
      <c r="C134" s="302"/>
      <c r="D134" s="302"/>
      <c r="E134" s="302"/>
      <c r="F134" s="332" t="s">
        <v>833</v>
      </c>
      <c r="G134" s="773" t="s">
        <v>834</v>
      </c>
      <c r="H134" s="304" t="s">
        <v>832</v>
      </c>
      <c r="I134" s="302"/>
      <c r="J134" s="302"/>
      <c r="K134" s="309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2"/>
      <c r="AB134" s="302"/>
    </row>
    <row r="135" spans="1:28" s="245" customFormat="1" ht="18.75">
      <c r="A135" s="304"/>
      <c r="B135" s="302"/>
      <c r="C135" s="302"/>
      <c r="D135" s="302"/>
      <c r="E135" s="302"/>
      <c r="F135" s="332"/>
      <c r="G135" s="773" t="s">
        <v>836</v>
      </c>
      <c r="H135" s="304" t="s">
        <v>835</v>
      </c>
      <c r="I135" s="302"/>
      <c r="J135" s="302"/>
      <c r="K135" s="309"/>
      <c r="L135" s="302"/>
      <c r="M135" s="309" t="s">
        <v>558</v>
      </c>
      <c r="N135" s="309" t="s">
        <v>558</v>
      </c>
      <c r="O135" s="309" t="s">
        <v>558</v>
      </c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</row>
    <row r="136" spans="1:28" s="245" customFormat="1" ht="18.75">
      <c r="A136" s="304"/>
      <c r="B136" s="302"/>
      <c r="C136" s="302"/>
      <c r="D136" s="302"/>
      <c r="E136" s="302"/>
      <c r="F136" s="332"/>
      <c r="G136" s="773" t="s">
        <v>838</v>
      </c>
      <c r="H136" s="304" t="s">
        <v>837</v>
      </c>
      <c r="I136" s="302"/>
      <c r="J136" s="302"/>
      <c r="K136" s="309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</row>
    <row r="137" spans="1:28" s="245" customFormat="1" ht="18.75">
      <c r="A137" s="304"/>
      <c r="B137" s="302"/>
      <c r="C137" s="302"/>
      <c r="D137" s="302"/>
      <c r="E137" s="302"/>
      <c r="F137" s="302"/>
      <c r="G137" s="773" t="s">
        <v>839</v>
      </c>
      <c r="H137" s="304" t="s">
        <v>1588</v>
      </c>
      <c r="I137" s="302"/>
      <c r="J137" s="302"/>
      <c r="K137" s="309"/>
      <c r="L137" s="302"/>
      <c r="M137" s="309" t="s">
        <v>558</v>
      </c>
      <c r="N137" s="309" t="s">
        <v>558</v>
      </c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</row>
    <row r="138" spans="1:28" s="245" customFormat="1" ht="18.75">
      <c r="A138" s="304" t="s">
        <v>642</v>
      </c>
      <c r="B138" s="302"/>
      <c r="C138" s="302"/>
      <c r="D138" s="302"/>
      <c r="E138" s="302"/>
      <c r="F138" s="302"/>
      <c r="G138" s="771" t="s">
        <v>840</v>
      </c>
      <c r="H138" s="302" t="s">
        <v>1589</v>
      </c>
      <c r="I138" s="302"/>
      <c r="J138" s="302"/>
      <c r="K138" s="309"/>
      <c r="L138" s="302"/>
      <c r="M138" s="302"/>
      <c r="N138" s="302"/>
      <c r="O138" s="309" t="s">
        <v>558</v>
      </c>
      <c r="P138" s="341"/>
      <c r="Q138" s="341"/>
      <c r="R138" s="342"/>
      <c r="S138" s="342"/>
      <c r="T138" s="341"/>
      <c r="U138" s="341"/>
      <c r="V138" s="341"/>
      <c r="W138" s="342"/>
      <c r="X138" s="342"/>
      <c r="Y138" s="341"/>
      <c r="Z138" s="341"/>
      <c r="AA138" s="342"/>
      <c r="AB138" s="302"/>
    </row>
    <row r="139" spans="1:28" s="245" customFormat="1" ht="18.75">
      <c r="A139" s="284"/>
      <c r="B139" s="281"/>
      <c r="C139" s="281"/>
      <c r="D139" s="281"/>
      <c r="E139" s="281"/>
      <c r="F139" s="344"/>
      <c r="G139" s="774" t="s">
        <v>841</v>
      </c>
      <c r="H139" s="344"/>
      <c r="I139" s="281"/>
      <c r="J139" s="281"/>
      <c r="K139" s="282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</row>
    <row r="140" spans="1:28" s="245" customFormat="1" ht="18.75">
      <c r="A140" s="313"/>
      <c r="B140" s="307"/>
      <c r="C140" s="307"/>
      <c r="D140" s="307"/>
      <c r="E140" s="307"/>
      <c r="F140" s="310"/>
      <c r="G140" s="310"/>
      <c r="H140" s="313" t="s">
        <v>842</v>
      </c>
      <c r="I140" s="307"/>
      <c r="J140" s="307"/>
      <c r="K140" s="315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</row>
    <row r="141" spans="1:28" s="245" customFormat="1" ht="18.75">
      <c r="A141" s="289"/>
      <c r="B141" s="302"/>
      <c r="C141" s="302"/>
      <c r="D141" s="302"/>
      <c r="E141" s="302"/>
      <c r="F141" s="332"/>
      <c r="G141" s="332"/>
      <c r="H141" s="289" t="s">
        <v>843</v>
      </c>
      <c r="I141" s="302"/>
      <c r="J141" s="302"/>
      <c r="K141" s="309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</row>
    <row r="142" spans="1:28" s="245" customFormat="1">
      <c r="A142" s="343"/>
      <c r="B142" s="302"/>
      <c r="C142" s="302"/>
      <c r="D142" s="302"/>
      <c r="E142" s="302"/>
      <c r="F142" s="345" t="s">
        <v>845</v>
      </c>
      <c r="G142" s="775" t="s">
        <v>846</v>
      </c>
      <c r="H142" s="343" t="s">
        <v>844</v>
      </c>
      <c r="I142" s="302"/>
      <c r="J142" s="302"/>
      <c r="K142" s="309"/>
      <c r="L142" s="302"/>
      <c r="M142" s="302"/>
      <c r="N142" s="309" t="s">
        <v>558</v>
      </c>
      <c r="O142" s="309" t="s">
        <v>558</v>
      </c>
      <c r="P142" s="379">
        <v>9</v>
      </c>
      <c r="Q142" s="379"/>
      <c r="R142" s="379">
        <v>3</v>
      </c>
      <c r="S142" s="379"/>
      <c r="T142" s="379">
        <v>1</v>
      </c>
      <c r="U142" s="379"/>
      <c r="V142" s="379"/>
      <c r="W142" s="379">
        <v>5</v>
      </c>
      <c r="X142" s="302"/>
      <c r="Y142" s="302"/>
      <c r="Z142" s="302"/>
      <c r="AA142" s="302"/>
      <c r="AB142" s="302"/>
    </row>
    <row r="143" spans="1:28" s="245" customFormat="1" ht="18.75">
      <c r="A143" s="304"/>
      <c r="B143" s="302"/>
      <c r="C143" s="302"/>
      <c r="D143" s="302"/>
      <c r="E143" s="302"/>
      <c r="F143" s="332" t="s">
        <v>848</v>
      </c>
      <c r="G143" s="771" t="s">
        <v>849</v>
      </c>
      <c r="H143" s="304" t="s">
        <v>847</v>
      </c>
      <c r="I143" s="302"/>
      <c r="J143" s="302"/>
      <c r="K143" s="309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</row>
    <row r="144" spans="1:28" s="245" customFormat="1" ht="18.75">
      <c r="A144" s="304"/>
      <c r="B144" s="302"/>
      <c r="C144" s="302"/>
      <c r="D144" s="302"/>
      <c r="E144" s="302"/>
      <c r="F144" s="345" t="s">
        <v>851</v>
      </c>
      <c r="G144" s="773" t="s">
        <v>852</v>
      </c>
      <c r="H144" s="304" t="s">
        <v>850</v>
      </c>
      <c r="I144" s="302"/>
      <c r="J144" s="302"/>
      <c r="K144" s="309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</row>
    <row r="145" spans="1:28" s="245" customFormat="1">
      <c r="A145" s="304"/>
      <c r="B145" s="302"/>
      <c r="C145" s="302"/>
      <c r="D145" s="302"/>
      <c r="E145" s="302"/>
      <c r="F145" s="332" t="s">
        <v>854</v>
      </c>
      <c r="G145" s="775" t="s">
        <v>855</v>
      </c>
      <c r="H145" s="304" t="s">
        <v>853</v>
      </c>
      <c r="I145" s="302"/>
      <c r="J145" s="302"/>
      <c r="K145" s="309"/>
      <c r="L145" s="302"/>
      <c r="M145" s="309" t="s">
        <v>558</v>
      </c>
      <c r="N145" s="309" t="s">
        <v>558</v>
      </c>
      <c r="O145" s="309" t="s">
        <v>558</v>
      </c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</row>
    <row r="146" spans="1:28" s="245" customFormat="1" ht="18.75">
      <c r="A146" s="304"/>
      <c r="B146" s="302"/>
      <c r="C146" s="302"/>
      <c r="D146" s="302"/>
      <c r="E146" s="302"/>
      <c r="F146" s="346" t="s">
        <v>857</v>
      </c>
      <c r="G146" s="771" t="s">
        <v>858</v>
      </c>
      <c r="H146" s="304" t="s">
        <v>856</v>
      </c>
      <c r="I146" s="302"/>
      <c r="J146" s="302"/>
      <c r="K146" s="309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B146" s="302"/>
    </row>
    <row r="147" spans="1:28" s="245" customFormat="1" ht="18.75">
      <c r="A147" s="304"/>
      <c r="B147" s="302"/>
      <c r="C147" s="302"/>
      <c r="D147" s="302"/>
      <c r="E147" s="302"/>
      <c r="F147" s="346" t="s">
        <v>860</v>
      </c>
      <c r="G147" s="773" t="s">
        <v>861</v>
      </c>
      <c r="H147" s="304" t="s">
        <v>859</v>
      </c>
      <c r="I147" s="302"/>
      <c r="J147" s="302"/>
      <c r="K147" s="309"/>
      <c r="L147" s="302"/>
      <c r="M147" s="309" t="s">
        <v>558</v>
      </c>
      <c r="N147" s="309" t="s">
        <v>558</v>
      </c>
      <c r="O147" s="309" t="s">
        <v>558</v>
      </c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</row>
    <row r="148" spans="1:28" s="245" customFormat="1" ht="18.75">
      <c r="A148" s="302"/>
      <c r="B148" s="302"/>
      <c r="C148" s="302"/>
      <c r="D148" s="302"/>
      <c r="E148" s="302"/>
      <c r="F148" s="332" t="s">
        <v>862</v>
      </c>
      <c r="G148" s="776" t="s">
        <v>863</v>
      </c>
      <c r="H148" s="347"/>
      <c r="I148" s="302"/>
      <c r="J148" s="302"/>
      <c r="K148" s="309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</row>
    <row r="149" spans="1:28" s="245" customFormat="1" ht="18.75">
      <c r="A149" s="302"/>
      <c r="B149" s="302"/>
      <c r="C149" s="302"/>
      <c r="D149" s="302"/>
      <c r="E149" s="302"/>
      <c r="F149" s="348" t="s">
        <v>864</v>
      </c>
      <c r="G149" s="766" t="s">
        <v>865</v>
      </c>
      <c r="H149" s="304"/>
      <c r="I149" s="302"/>
      <c r="J149" s="302"/>
      <c r="K149" s="309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B149" s="302"/>
    </row>
    <row r="150" spans="1:28" s="245" customFormat="1" ht="18.75">
      <c r="A150" s="302"/>
      <c r="B150" s="302"/>
      <c r="C150" s="302"/>
      <c r="D150" s="302"/>
      <c r="E150" s="302"/>
      <c r="F150" s="348" t="s">
        <v>866</v>
      </c>
      <c r="G150" s="766" t="s">
        <v>867</v>
      </c>
      <c r="H150" s="304"/>
      <c r="I150" s="302"/>
      <c r="J150" s="302"/>
      <c r="K150" s="309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2"/>
      <c r="AB150" s="302"/>
    </row>
    <row r="151" spans="1:28" s="245" customFormat="1" ht="18.75">
      <c r="A151" s="302"/>
      <c r="B151" s="302"/>
      <c r="C151" s="302"/>
      <c r="D151" s="302"/>
      <c r="E151" s="302"/>
      <c r="F151" s="349" t="s">
        <v>868</v>
      </c>
      <c r="G151" s="766" t="s">
        <v>869</v>
      </c>
      <c r="H151" s="304"/>
      <c r="I151" s="302"/>
      <c r="J151" s="302"/>
      <c r="K151" s="309"/>
      <c r="L151" s="302"/>
      <c r="M151" s="302"/>
      <c r="N151" s="309" t="s">
        <v>558</v>
      </c>
      <c r="O151" s="309" t="s">
        <v>558</v>
      </c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</row>
    <row r="152" spans="1:28" s="245" customFormat="1" ht="18.75">
      <c r="A152" s="302"/>
      <c r="B152" s="302"/>
      <c r="C152" s="302"/>
      <c r="D152" s="302"/>
      <c r="E152" s="302"/>
      <c r="F152" s="332"/>
      <c r="G152" s="766" t="s">
        <v>870</v>
      </c>
      <c r="H152" s="304"/>
      <c r="I152" s="302"/>
      <c r="J152" s="302"/>
      <c r="K152" s="309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</row>
    <row r="153" spans="1:28" s="245" customFormat="1" ht="18.75">
      <c r="A153" s="302"/>
      <c r="B153" s="302"/>
      <c r="C153" s="302"/>
      <c r="D153" s="302"/>
      <c r="E153" s="302"/>
      <c r="F153" s="332"/>
      <c r="G153" s="772" t="s">
        <v>871</v>
      </c>
      <c r="H153" s="350"/>
      <c r="I153" s="302"/>
      <c r="J153" s="302"/>
      <c r="K153" s="309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</row>
    <row r="154" spans="1:28" s="245" customFormat="1" ht="18.75">
      <c r="A154" s="302"/>
      <c r="B154" s="302"/>
      <c r="C154" s="302"/>
      <c r="D154" s="302"/>
      <c r="E154" s="302"/>
      <c r="F154" s="332"/>
      <c r="G154" s="766" t="s">
        <v>872</v>
      </c>
      <c r="H154" s="304"/>
      <c r="I154" s="302"/>
      <c r="J154" s="302"/>
      <c r="K154" s="309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</row>
    <row r="155" spans="1:28" s="245" customFormat="1" ht="18.75">
      <c r="A155" s="302"/>
      <c r="B155" s="302"/>
      <c r="C155" s="302"/>
      <c r="D155" s="302"/>
      <c r="E155" s="302"/>
      <c r="F155" s="332"/>
      <c r="G155" s="777" t="s">
        <v>873</v>
      </c>
      <c r="H155" s="351"/>
      <c r="I155" s="302"/>
      <c r="J155" s="302"/>
      <c r="K155" s="309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</row>
    <row r="156" spans="1:28" s="245" customFormat="1" ht="18.75">
      <c r="A156" s="302"/>
      <c r="B156" s="302"/>
      <c r="C156" s="302"/>
      <c r="D156" s="302"/>
      <c r="E156" s="302"/>
      <c r="F156" s="332"/>
      <c r="G156" s="766" t="s">
        <v>874</v>
      </c>
      <c r="H156" s="304"/>
      <c r="I156" s="302"/>
      <c r="J156" s="302"/>
      <c r="K156" s="309"/>
      <c r="L156" s="302"/>
      <c r="M156" s="309" t="s">
        <v>558</v>
      </c>
      <c r="N156" s="309" t="s">
        <v>558</v>
      </c>
      <c r="O156" s="309" t="s">
        <v>558</v>
      </c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2"/>
      <c r="AB156" s="302"/>
    </row>
    <row r="157" spans="1:28" s="245" customFormat="1" ht="18.75">
      <c r="A157" s="302"/>
      <c r="B157" s="302"/>
      <c r="C157" s="302"/>
      <c r="D157" s="302"/>
      <c r="E157" s="302"/>
      <c r="F157" s="332"/>
      <c r="G157" s="766" t="s">
        <v>875</v>
      </c>
      <c r="H157" s="304"/>
      <c r="I157" s="302"/>
      <c r="J157" s="302"/>
      <c r="K157" s="309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</row>
    <row r="158" spans="1:28" s="245" customFormat="1" ht="18.75">
      <c r="A158" s="302"/>
      <c r="B158" s="302"/>
      <c r="C158" s="302"/>
      <c r="D158" s="302"/>
      <c r="E158" s="302"/>
      <c r="F158" s="332"/>
      <c r="G158" s="766" t="s">
        <v>876</v>
      </c>
      <c r="H158" s="304"/>
      <c r="I158" s="302"/>
      <c r="J158" s="302"/>
      <c r="K158" s="309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B158" s="302"/>
    </row>
    <row r="159" spans="1:28" s="245" customFormat="1" ht="18.75">
      <c r="A159" s="302"/>
      <c r="B159" s="302"/>
      <c r="C159" s="302"/>
      <c r="D159" s="302"/>
      <c r="E159" s="302"/>
      <c r="F159" s="332"/>
      <c r="G159" s="766" t="s">
        <v>877</v>
      </c>
      <c r="H159" s="304"/>
      <c r="I159" s="302"/>
      <c r="J159" s="302"/>
      <c r="K159" s="309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B159" s="302"/>
    </row>
    <row r="160" spans="1:28" s="245" customFormat="1" ht="18.75">
      <c r="A160" s="302"/>
      <c r="B160" s="302"/>
      <c r="C160" s="302"/>
      <c r="D160" s="302"/>
      <c r="E160" s="302"/>
      <c r="F160" s="332"/>
      <c r="G160" s="766" t="s">
        <v>878</v>
      </c>
      <c r="H160" s="304"/>
      <c r="I160" s="302"/>
      <c r="J160" s="302"/>
      <c r="K160" s="309"/>
      <c r="L160" s="302"/>
      <c r="M160" s="309" t="s">
        <v>558</v>
      </c>
      <c r="N160" s="309" t="s">
        <v>558</v>
      </c>
      <c r="O160" s="309" t="s">
        <v>558</v>
      </c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</row>
    <row r="161" spans="1:28" s="245" customFormat="1" ht="18.75">
      <c r="A161" s="302"/>
      <c r="B161" s="302"/>
      <c r="C161" s="302"/>
      <c r="D161" s="302"/>
      <c r="E161" s="302"/>
      <c r="F161" s="332"/>
      <c r="G161" s="766" t="s">
        <v>879</v>
      </c>
      <c r="H161" s="304"/>
      <c r="I161" s="302"/>
      <c r="J161" s="302"/>
      <c r="K161" s="309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2"/>
      <c r="AB161" s="302"/>
    </row>
    <row r="162" spans="1:28" s="245" customFormat="1" ht="18.75">
      <c r="A162" s="302"/>
      <c r="B162" s="302"/>
      <c r="C162" s="302"/>
      <c r="D162" s="302"/>
      <c r="E162" s="302"/>
      <c r="F162" s="332"/>
      <c r="G162" s="766" t="s">
        <v>880</v>
      </c>
      <c r="H162" s="304"/>
      <c r="I162" s="302"/>
      <c r="J162" s="302"/>
      <c r="K162" s="309"/>
      <c r="L162" s="302"/>
      <c r="M162" s="309" t="s">
        <v>558</v>
      </c>
      <c r="N162" s="309" t="s">
        <v>558</v>
      </c>
      <c r="O162" s="309" t="s">
        <v>558</v>
      </c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</row>
    <row r="163" spans="1:28" s="245" customFormat="1" ht="18.75">
      <c r="A163" s="302"/>
      <c r="B163" s="302"/>
      <c r="C163" s="302"/>
      <c r="D163" s="302"/>
      <c r="E163" s="302"/>
      <c r="F163" s="332"/>
      <c r="G163" s="766" t="s">
        <v>881</v>
      </c>
      <c r="H163" s="304"/>
      <c r="I163" s="302"/>
      <c r="J163" s="302"/>
      <c r="K163" s="309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</row>
    <row r="164" spans="1:28" s="245" customFormat="1" ht="18.75">
      <c r="A164" s="302"/>
      <c r="B164" s="302"/>
      <c r="C164" s="302"/>
      <c r="D164" s="302"/>
      <c r="E164" s="302"/>
      <c r="F164" s="332"/>
      <c r="G164" s="777" t="s">
        <v>882</v>
      </c>
      <c r="H164" s="351"/>
      <c r="I164" s="302"/>
      <c r="J164" s="302"/>
      <c r="K164" s="309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</row>
    <row r="165" spans="1:28" s="245" customFormat="1" ht="18.75">
      <c r="A165" s="302"/>
      <c r="B165" s="302"/>
      <c r="C165" s="302"/>
      <c r="D165" s="302"/>
      <c r="E165" s="302"/>
      <c r="F165" s="332"/>
      <c r="G165" s="766" t="s">
        <v>883</v>
      </c>
      <c r="H165" s="304"/>
      <c r="I165" s="302"/>
      <c r="J165" s="302"/>
      <c r="K165" s="309"/>
      <c r="L165" s="302"/>
      <c r="M165" s="302"/>
      <c r="N165" s="309" t="s">
        <v>558</v>
      </c>
      <c r="O165" s="309" t="s">
        <v>558</v>
      </c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</row>
    <row r="166" spans="1:28" s="245" customFormat="1" ht="18.75">
      <c r="A166" s="302"/>
      <c r="B166" s="302"/>
      <c r="C166" s="302"/>
      <c r="D166" s="302"/>
      <c r="E166" s="302"/>
      <c r="F166" s="332"/>
      <c r="G166" s="766" t="s">
        <v>884</v>
      </c>
      <c r="H166" s="304"/>
      <c r="I166" s="302"/>
      <c r="J166" s="302"/>
      <c r="K166" s="309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</row>
    <row r="167" spans="1:28" s="245" customFormat="1" ht="18.75">
      <c r="A167" s="302"/>
      <c r="B167" s="302"/>
      <c r="C167" s="302"/>
      <c r="D167" s="302"/>
      <c r="E167" s="302"/>
      <c r="F167" s="332"/>
      <c r="G167" s="766" t="s">
        <v>885</v>
      </c>
      <c r="H167" s="304"/>
      <c r="I167" s="302"/>
      <c r="J167" s="302"/>
      <c r="K167" s="309"/>
      <c r="L167" s="302"/>
      <c r="M167" s="309" t="s">
        <v>558</v>
      </c>
      <c r="N167" s="309" t="s">
        <v>558</v>
      </c>
      <c r="O167" s="309" t="s">
        <v>558</v>
      </c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</row>
    <row r="168" spans="1:28" s="245" customFormat="1" ht="18.75">
      <c r="A168" s="302"/>
      <c r="B168" s="302"/>
      <c r="C168" s="302"/>
      <c r="D168" s="302"/>
      <c r="E168" s="302"/>
      <c r="F168" s="332"/>
      <c r="G168" s="766" t="s">
        <v>886</v>
      </c>
      <c r="H168" s="304"/>
      <c r="I168" s="302"/>
      <c r="J168" s="302"/>
      <c r="K168" s="309"/>
      <c r="L168" s="302"/>
      <c r="M168" s="309" t="s">
        <v>558</v>
      </c>
      <c r="N168" s="309" t="s">
        <v>558</v>
      </c>
      <c r="O168" s="309" t="s">
        <v>558</v>
      </c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</row>
    <row r="169" spans="1:28" s="245" customFormat="1" ht="18.75">
      <c r="A169" s="302"/>
      <c r="B169" s="302"/>
      <c r="C169" s="302"/>
      <c r="D169" s="302"/>
      <c r="E169" s="302"/>
      <c r="F169" s="332"/>
      <c r="G169" s="766" t="s">
        <v>887</v>
      </c>
      <c r="H169" s="304"/>
      <c r="I169" s="302"/>
      <c r="J169" s="302"/>
      <c r="K169" s="309"/>
      <c r="L169" s="302"/>
      <c r="M169" s="309" t="s">
        <v>558</v>
      </c>
      <c r="N169" s="309" t="s">
        <v>558</v>
      </c>
      <c r="O169" s="309" t="s">
        <v>558</v>
      </c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B169" s="302"/>
    </row>
    <row r="170" spans="1:28" s="245" customFormat="1" ht="18.75">
      <c r="A170" s="302"/>
      <c r="B170" s="302"/>
      <c r="C170" s="302"/>
      <c r="D170" s="302"/>
      <c r="E170" s="302"/>
      <c r="F170" s="332"/>
      <c r="G170" s="766" t="s">
        <v>888</v>
      </c>
      <c r="H170" s="304"/>
      <c r="I170" s="302"/>
      <c r="J170" s="302"/>
      <c r="K170" s="309"/>
      <c r="L170" s="302"/>
      <c r="M170" s="315" t="s">
        <v>558</v>
      </c>
      <c r="N170" s="302"/>
      <c r="O170" s="302"/>
      <c r="P170" s="302">
        <v>4</v>
      </c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B170" s="302"/>
    </row>
    <row r="171" spans="1:28" s="245" customFormat="1" ht="18.75">
      <c r="A171" s="302"/>
      <c r="B171" s="302"/>
      <c r="C171" s="302"/>
      <c r="D171" s="302"/>
      <c r="E171" s="302"/>
      <c r="F171" s="332"/>
      <c r="G171" s="766" t="s">
        <v>889</v>
      </c>
      <c r="H171" s="304"/>
      <c r="I171" s="302"/>
      <c r="J171" s="302"/>
      <c r="K171" s="309"/>
      <c r="L171" s="302"/>
      <c r="M171" s="309" t="s">
        <v>558</v>
      </c>
      <c r="N171" s="309" t="s">
        <v>558</v>
      </c>
      <c r="O171" s="309" t="s">
        <v>558</v>
      </c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</row>
    <row r="172" spans="1:28" s="245" customFormat="1" ht="18.75">
      <c r="A172" s="302"/>
      <c r="B172" s="302"/>
      <c r="C172" s="302"/>
      <c r="D172" s="302"/>
      <c r="E172" s="302"/>
      <c r="F172" s="332"/>
      <c r="G172" s="766" t="s">
        <v>890</v>
      </c>
      <c r="H172" s="304"/>
      <c r="I172" s="302"/>
      <c r="J172" s="302"/>
      <c r="K172" s="309"/>
      <c r="L172" s="302"/>
      <c r="M172" s="309" t="s">
        <v>558</v>
      </c>
      <c r="N172" s="309" t="s">
        <v>558</v>
      </c>
      <c r="O172" s="309" t="s">
        <v>558</v>
      </c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</row>
    <row r="173" spans="1:28" s="245" customFormat="1" ht="18.75">
      <c r="A173" s="281"/>
      <c r="B173" s="281"/>
      <c r="C173" s="281"/>
      <c r="D173" s="281"/>
      <c r="E173" s="281"/>
      <c r="F173" s="344"/>
      <c r="G173" s="769" t="s">
        <v>891</v>
      </c>
      <c r="H173" s="284"/>
      <c r="I173" s="281"/>
      <c r="J173" s="281"/>
      <c r="K173" s="282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</row>
    <row r="174" spans="1:28" s="245" customFormat="1" ht="18.75">
      <c r="A174" s="352" t="s">
        <v>1590</v>
      </c>
      <c r="B174" s="307"/>
      <c r="C174" s="307"/>
      <c r="D174" s="307"/>
      <c r="E174" s="353"/>
      <c r="F174" s="354" t="s">
        <v>892</v>
      </c>
      <c r="G174" s="767" t="s">
        <v>893</v>
      </c>
      <c r="H174" s="352" t="s">
        <v>1591</v>
      </c>
      <c r="I174" s="307"/>
      <c r="J174" s="307"/>
      <c r="K174" s="315"/>
      <c r="L174" s="307"/>
      <c r="M174" s="315" t="s">
        <v>558</v>
      </c>
      <c r="N174" s="315" t="s">
        <v>558</v>
      </c>
      <c r="O174" s="315" t="s">
        <v>558</v>
      </c>
      <c r="P174" s="311">
        <v>1</v>
      </c>
      <c r="Q174" s="311">
        <v>1</v>
      </c>
      <c r="R174" s="311">
        <v>1</v>
      </c>
      <c r="S174" s="311">
        <v>1</v>
      </c>
      <c r="T174" s="311">
        <v>1</v>
      </c>
      <c r="U174" s="311">
        <v>1</v>
      </c>
      <c r="V174" s="311">
        <v>1</v>
      </c>
      <c r="W174" s="311">
        <v>1</v>
      </c>
      <c r="X174" s="311">
        <v>1</v>
      </c>
      <c r="Y174" s="311">
        <v>1</v>
      </c>
      <c r="Z174" s="311">
        <v>1</v>
      </c>
      <c r="AA174" s="311">
        <v>1</v>
      </c>
      <c r="AB174" s="311">
        <v>1</v>
      </c>
    </row>
    <row r="175" spans="1:28" s="245" customFormat="1" ht="18.75">
      <c r="A175" s="295" t="s">
        <v>894</v>
      </c>
      <c r="B175" s="302"/>
      <c r="C175" s="302"/>
      <c r="D175" s="302"/>
      <c r="E175" s="302"/>
      <c r="F175" s="302" t="s">
        <v>895</v>
      </c>
      <c r="G175" s="766" t="s">
        <v>896</v>
      </c>
      <c r="H175" s="304" t="s">
        <v>894</v>
      </c>
      <c r="I175" s="302"/>
      <c r="J175" s="302"/>
      <c r="K175" s="309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</row>
    <row r="176" spans="1:28" s="245" customFormat="1" ht="18.75">
      <c r="A176" s="302"/>
      <c r="B176" s="302"/>
      <c r="C176" s="302"/>
      <c r="D176" s="302"/>
      <c r="E176" s="302"/>
      <c r="F176" s="302" t="s">
        <v>897</v>
      </c>
      <c r="G176" s="766" t="s">
        <v>898</v>
      </c>
      <c r="H176" s="304"/>
      <c r="I176" s="302"/>
      <c r="J176" s="302"/>
      <c r="K176" s="309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</row>
    <row r="177" spans="1:28" s="245" customFormat="1" ht="18.75">
      <c r="A177" s="302"/>
      <c r="B177" s="302"/>
      <c r="C177" s="302"/>
      <c r="D177" s="302"/>
      <c r="E177" s="302"/>
      <c r="F177" s="302" t="s">
        <v>899</v>
      </c>
      <c r="G177" s="766" t="s">
        <v>900</v>
      </c>
      <c r="H177" s="304"/>
      <c r="I177" s="302"/>
      <c r="J177" s="302"/>
      <c r="K177" s="309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</row>
    <row r="178" spans="1:28" s="245" customFormat="1" ht="18.75">
      <c r="A178" s="302"/>
      <c r="B178" s="302"/>
      <c r="C178" s="302"/>
      <c r="D178" s="302"/>
      <c r="E178" s="302"/>
      <c r="F178" s="302" t="s">
        <v>901</v>
      </c>
      <c r="G178" s="766" t="s">
        <v>902</v>
      </c>
      <c r="H178" s="304"/>
      <c r="I178" s="302"/>
      <c r="J178" s="302"/>
      <c r="K178" s="309"/>
      <c r="L178" s="302"/>
      <c r="M178" s="309" t="s">
        <v>558</v>
      </c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</row>
    <row r="179" spans="1:28" s="245" customFormat="1" ht="18.75">
      <c r="A179" s="302"/>
      <c r="B179" s="302"/>
      <c r="C179" s="302"/>
      <c r="D179" s="302"/>
      <c r="E179" s="302"/>
      <c r="F179" s="302" t="s">
        <v>903</v>
      </c>
      <c r="G179" s="766" t="s">
        <v>904</v>
      </c>
      <c r="H179" s="304"/>
      <c r="I179" s="302"/>
      <c r="J179" s="302"/>
      <c r="K179" s="309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</row>
    <row r="180" spans="1:28" s="245" customFormat="1" ht="18.75">
      <c r="A180" s="302"/>
      <c r="B180" s="302"/>
      <c r="C180" s="302"/>
      <c r="D180" s="302"/>
      <c r="E180" s="302"/>
      <c r="F180" s="302" t="s">
        <v>905</v>
      </c>
      <c r="G180" s="766" t="s">
        <v>906</v>
      </c>
      <c r="H180" s="304"/>
      <c r="I180" s="302"/>
      <c r="J180" s="302"/>
      <c r="K180" s="309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</row>
    <row r="181" spans="1:28" s="245" customFormat="1" ht="18.75">
      <c r="A181" s="302"/>
      <c r="B181" s="302"/>
      <c r="C181" s="302"/>
      <c r="D181" s="302"/>
      <c r="E181" s="302"/>
      <c r="F181" s="302" t="s">
        <v>907</v>
      </c>
      <c r="G181" s="766" t="s">
        <v>908</v>
      </c>
      <c r="H181" s="304"/>
      <c r="I181" s="302"/>
      <c r="J181" s="302"/>
      <c r="K181" s="309"/>
      <c r="L181" s="302"/>
      <c r="M181" s="309" t="s">
        <v>558</v>
      </c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</row>
    <row r="182" spans="1:28" s="245" customFormat="1" ht="18.75">
      <c r="A182" s="302"/>
      <c r="B182" s="302"/>
      <c r="C182" s="302"/>
      <c r="D182" s="302"/>
      <c r="E182" s="302"/>
      <c r="F182" s="302" t="s">
        <v>1592</v>
      </c>
      <c r="G182" s="766" t="s">
        <v>909</v>
      </c>
      <c r="H182" s="304"/>
      <c r="I182" s="302"/>
      <c r="J182" s="302"/>
      <c r="K182" s="309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</row>
    <row r="183" spans="1:28" s="245" customFormat="1" ht="18.75">
      <c r="A183" s="302"/>
      <c r="B183" s="302"/>
      <c r="C183" s="302"/>
      <c r="D183" s="302"/>
      <c r="E183" s="302"/>
      <c r="F183" s="302" t="s">
        <v>1593</v>
      </c>
      <c r="G183" s="766" t="s">
        <v>910</v>
      </c>
      <c r="H183" s="304"/>
      <c r="I183" s="302"/>
      <c r="J183" s="302"/>
      <c r="K183" s="309"/>
      <c r="L183" s="302"/>
      <c r="M183" s="309" t="s">
        <v>558</v>
      </c>
      <c r="N183" s="309" t="s">
        <v>558</v>
      </c>
      <c r="O183" s="309" t="s">
        <v>558</v>
      </c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</row>
    <row r="184" spans="1:28" s="245" customFormat="1" ht="18.75">
      <c r="A184" s="302"/>
      <c r="B184" s="302"/>
      <c r="C184" s="302"/>
      <c r="D184" s="302"/>
      <c r="E184" s="302"/>
      <c r="F184" s="295"/>
      <c r="G184" s="766" t="s">
        <v>911</v>
      </c>
      <c r="H184" s="304"/>
      <c r="I184" s="302"/>
      <c r="J184" s="302"/>
      <c r="K184" s="309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</row>
    <row r="185" spans="1:28" s="245" customFormat="1" ht="18.75">
      <c r="A185" s="302"/>
      <c r="B185" s="302"/>
      <c r="C185" s="302"/>
      <c r="D185" s="302"/>
      <c r="E185" s="302"/>
      <c r="F185" s="302"/>
      <c r="G185" s="766" t="s">
        <v>912</v>
      </c>
      <c r="H185" s="304"/>
      <c r="I185" s="302"/>
      <c r="J185" s="302"/>
      <c r="K185" s="309"/>
      <c r="L185" s="302"/>
      <c r="M185" s="309" t="s">
        <v>558</v>
      </c>
      <c r="N185" s="309" t="s">
        <v>558</v>
      </c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</row>
    <row r="186" spans="1:28" s="245" customFormat="1" ht="18.75">
      <c r="A186" s="302"/>
      <c r="B186" s="302"/>
      <c r="C186" s="302"/>
      <c r="D186" s="302"/>
      <c r="E186" s="302"/>
      <c r="F186" s="302"/>
      <c r="G186" s="766" t="s">
        <v>913</v>
      </c>
      <c r="H186" s="304"/>
      <c r="I186" s="302"/>
      <c r="J186" s="302"/>
      <c r="K186" s="309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B186" s="302"/>
    </row>
    <row r="187" spans="1:28" s="245" customFormat="1" ht="18.75">
      <c r="A187" s="302"/>
      <c r="B187" s="302"/>
      <c r="C187" s="302"/>
      <c r="D187" s="302"/>
      <c r="E187" s="302"/>
      <c r="F187" s="302"/>
      <c r="G187" s="766" t="s">
        <v>914</v>
      </c>
      <c r="H187" s="304"/>
      <c r="I187" s="302"/>
      <c r="J187" s="302"/>
      <c r="K187" s="309"/>
      <c r="L187" s="302"/>
      <c r="M187" s="309" t="s">
        <v>558</v>
      </c>
      <c r="N187" s="309" t="s">
        <v>558</v>
      </c>
      <c r="O187" s="309" t="s">
        <v>558</v>
      </c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B187" s="302"/>
    </row>
    <row r="188" spans="1:28" s="245" customFormat="1" ht="18.75">
      <c r="A188" s="281"/>
      <c r="B188" s="281"/>
      <c r="C188" s="281"/>
      <c r="D188" s="281"/>
      <c r="E188" s="281"/>
      <c r="F188" s="281"/>
      <c r="G188" s="769" t="s">
        <v>915</v>
      </c>
      <c r="H188" s="284"/>
      <c r="I188" s="281"/>
      <c r="J188" s="281"/>
      <c r="K188" s="282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</row>
    <row r="189" spans="1:28" s="245" customFormat="1" ht="18.75">
      <c r="A189" s="355"/>
      <c r="B189" s="307"/>
      <c r="C189" s="307"/>
      <c r="D189" s="307"/>
      <c r="E189" s="307"/>
      <c r="F189" s="307"/>
      <c r="G189" s="767" t="s">
        <v>916</v>
      </c>
      <c r="H189" s="355"/>
      <c r="I189" s="307"/>
      <c r="J189" s="307"/>
      <c r="K189" s="315">
        <v>4</v>
      </c>
      <c r="L189" s="307"/>
      <c r="M189" s="315" t="s">
        <v>558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</row>
    <row r="190" spans="1:28" s="245" customFormat="1" ht="18.75">
      <c r="A190" s="295"/>
      <c r="B190" s="302"/>
      <c r="C190" s="302"/>
      <c r="D190" s="302"/>
      <c r="E190" s="302"/>
      <c r="F190" s="302"/>
      <c r="G190" s="766" t="s">
        <v>917</v>
      </c>
      <c r="H190" s="295"/>
      <c r="I190" s="302"/>
      <c r="J190" s="302"/>
      <c r="K190" s="309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B190" s="302"/>
    </row>
    <row r="191" spans="1:28" s="245" customFormat="1" ht="18.75">
      <c r="A191" s="302"/>
      <c r="B191" s="302"/>
      <c r="C191" s="302"/>
      <c r="D191" s="302"/>
      <c r="E191" s="302"/>
      <c r="F191" s="302"/>
      <c r="G191" s="766" t="s">
        <v>1594</v>
      </c>
      <c r="H191" s="302"/>
      <c r="I191" s="302"/>
      <c r="J191" s="302"/>
      <c r="K191" s="309"/>
      <c r="L191" s="302"/>
      <c r="M191" s="309" t="s">
        <v>558</v>
      </c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B191" s="302"/>
    </row>
    <row r="192" spans="1:28" s="245" customFormat="1" ht="18.75">
      <c r="A192" s="302"/>
      <c r="B192" s="302"/>
      <c r="C192" s="302"/>
      <c r="D192" s="302"/>
      <c r="E192" s="302"/>
      <c r="F192" s="302"/>
      <c r="G192" s="304"/>
      <c r="H192" s="304"/>
      <c r="I192" s="302"/>
      <c r="J192" s="302"/>
      <c r="K192" s="309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B192" s="302"/>
    </row>
    <row r="193" spans="1:28" s="245" customFormat="1" ht="18.75">
      <c r="A193" s="302"/>
      <c r="B193" s="302"/>
      <c r="C193" s="302"/>
      <c r="D193" s="302"/>
      <c r="E193" s="302"/>
      <c r="F193" s="302"/>
      <c r="G193" s="304"/>
      <c r="H193" s="304"/>
      <c r="I193" s="302"/>
      <c r="J193" s="302"/>
      <c r="K193" s="309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</row>
    <row r="194" spans="1:28" s="536" customFormat="1" ht="18.75">
      <c r="A194" s="532" t="s">
        <v>918</v>
      </c>
      <c r="B194" s="533"/>
      <c r="C194" s="533"/>
      <c r="D194" s="533"/>
      <c r="E194" s="533"/>
      <c r="F194" s="533"/>
      <c r="G194" s="534"/>
      <c r="H194" s="534"/>
      <c r="I194" s="533"/>
      <c r="J194" s="533"/>
      <c r="K194" s="535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</row>
    <row r="195" spans="1:28" s="545" customFormat="1" ht="20.25" customHeight="1">
      <c r="A195" s="537" t="s">
        <v>1409</v>
      </c>
      <c r="B195" s="538"/>
      <c r="C195" s="538"/>
      <c r="D195" s="538"/>
      <c r="E195" s="538"/>
      <c r="F195" s="539" t="s">
        <v>919</v>
      </c>
      <c r="G195" s="540"/>
      <c r="H195" s="540"/>
      <c r="I195" s="541"/>
      <c r="J195" s="542"/>
      <c r="K195" s="538"/>
      <c r="L195" s="543"/>
      <c r="M195" s="540"/>
      <c r="N195" s="540"/>
      <c r="O195" s="540"/>
      <c r="P195" s="540"/>
      <c r="Q195" s="540"/>
      <c r="R195" s="540"/>
      <c r="S195" s="540"/>
      <c r="T195" s="540"/>
      <c r="U195" s="540"/>
      <c r="V195" s="544"/>
      <c r="W195" s="544"/>
      <c r="X195" s="544"/>
      <c r="Y195" s="544"/>
      <c r="Z195" s="544"/>
      <c r="AA195" s="544"/>
      <c r="AB195" s="544"/>
    </row>
    <row r="196" spans="1:28" s="545" customFormat="1" ht="21.75" customHeight="1">
      <c r="A196" s="546" t="s">
        <v>920</v>
      </c>
      <c r="B196" s="538"/>
      <c r="C196" s="538"/>
      <c r="D196" s="538"/>
      <c r="E196" s="538"/>
      <c r="F196" s="547" t="s">
        <v>921</v>
      </c>
      <c r="G196" s="540"/>
      <c r="H196" s="540"/>
      <c r="I196" s="541"/>
      <c r="J196" s="548"/>
      <c r="K196" s="548"/>
      <c r="L196" s="549"/>
      <c r="M196" s="540"/>
      <c r="N196" s="540"/>
      <c r="O196" s="540"/>
      <c r="P196" s="550"/>
      <c r="Q196" s="550"/>
      <c r="R196" s="550"/>
      <c r="S196" s="550"/>
      <c r="T196" s="550"/>
      <c r="U196" s="550"/>
      <c r="V196" s="539"/>
      <c r="W196" s="539"/>
      <c r="X196" s="539"/>
      <c r="Y196" s="539"/>
      <c r="Z196" s="539"/>
      <c r="AA196" s="539"/>
      <c r="AB196" s="539"/>
    </row>
    <row r="197" spans="1:28" s="545" customFormat="1" ht="20.25" customHeight="1">
      <c r="A197" s="546"/>
      <c r="B197" s="548">
        <v>11583</v>
      </c>
      <c r="C197" s="551"/>
      <c r="D197" s="551"/>
      <c r="E197" s="551"/>
      <c r="F197" s="547" t="s">
        <v>922</v>
      </c>
      <c r="G197" s="778" t="s">
        <v>923</v>
      </c>
      <c r="H197" s="546" t="s">
        <v>1410</v>
      </c>
      <c r="I197" s="548">
        <v>18613</v>
      </c>
      <c r="J197" s="548">
        <v>20759</v>
      </c>
      <c r="K197" s="548">
        <v>20774</v>
      </c>
      <c r="L197" s="548">
        <v>11583</v>
      </c>
      <c r="M197" s="541" t="s">
        <v>752</v>
      </c>
      <c r="N197" s="540"/>
      <c r="O197" s="540"/>
      <c r="P197" s="538">
        <v>24</v>
      </c>
      <c r="Q197" s="538">
        <v>2</v>
      </c>
      <c r="R197" s="538">
        <v>2</v>
      </c>
      <c r="S197" s="538">
        <v>2</v>
      </c>
      <c r="T197" s="538">
        <v>2</v>
      </c>
      <c r="U197" s="538">
        <v>2</v>
      </c>
      <c r="V197" s="538">
        <v>2</v>
      </c>
      <c r="W197" s="538">
        <v>2</v>
      </c>
      <c r="X197" s="538">
        <v>2</v>
      </c>
      <c r="Y197" s="538">
        <v>2</v>
      </c>
      <c r="Z197" s="538">
        <v>2</v>
      </c>
      <c r="AA197" s="538">
        <v>2</v>
      </c>
      <c r="AB197" s="538">
        <v>2</v>
      </c>
    </row>
    <row r="198" spans="1:28" s="545" customFormat="1" ht="20.25" customHeight="1">
      <c r="A198" s="539"/>
      <c r="B198" s="551"/>
      <c r="C198" s="551"/>
      <c r="D198" s="551"/>
      <c r="E198" s="551"/>
      <c r="F198" s="539" t="s">
        <v>925</v>
      </c>
      <c r="G198" s="779" t="s">
        <v>926</v>
      </c>
      <c r="H198" s="539" t="s">
        <v>924</v>
      </c>
      <c r="I198" s="541"/>
      <c r="J198" s="542"/>
      <c r="K198" s="538"/>
      <c r="L198" s="543"/>
      <c r="M198" s="540"/>
      <c r="N198" s="540"/>
      <c r="O198" s="540"/>
      <c r="P198" s="550"/>
      <c r="Q198" s="550"/>
      <c r="R198" s="550"/>
      <c r="S198" s="550"/>
      <c r="T198" s="550"/>
      <c r="U198" s="550"/>
      <c r="V198" s="539"/>
      <c r="W198" s="539"/>
      <c r="X198" s="539"/>
      <c r="Y198" s="539"/>
      <c r="Z198" s="539"/>
      <c r="AA198" s="539"/>
      <c r="AB198" s="539"/>
    </row>
    <row r="199" spans="1:28" s="545" customFormat="1" ht="20.25" customHeight="1">
      <c r="A199" s="546"/>
      <c r="B199" s="551"/>
      <c r="C199" s="551"/>
      <c r="D199" s="551"/>
      <c r="E199" s="551"/>
      <c r="F199" s="539" t="s">
        <v>927</v>
      </c>
      <c r="G199" s="779" t="s">
        <v>928</v>
      </c>
      <c r="H199" s="546" t="s">
        <v>1411</v>
      </c>
      <c r="I199" s="548">
        <v>18519</v>
      </c>
      <c r="J199" s="548">
        <v>14676</v>
      </c>
      <c r="K199" s="548">
        <v>7706</v>
      </c>
      <c r="L199" s="548">
        <v>10673</v>
      </c>
      <c r="M199" s="541" t="s">
        <v>752</v>
      </c>
      <c r="N199" s="541" t="s">
        <v>752</v>
      </c>
      <c r="O199" s="540"/>
      <c r="P199" s="550"/>
      <c r="Q199" s="550"/>
      <c r="R199" s="550"/>
      <c r="S199" s="550"/>
      <c r="T199" s="550"/>
      <c r="U199" s="550"/>
      <c r="V199" s="539"/>
      <c r="W199" s="539"/>
      <c r="X199" s="539"/>
      <c r="Y199" s="539"/>
      <c r="Z199" s="539"/>
      <c r="AA199" s="539"/>
      <c r="AB199" s="539"/>
    </row>
    <row r="200" spans="1:28" s="545" customFormat="1" ht="20.25" customHeight="1">
      <c r="A200" s="551"/>
      <c r="B200" s="551"/>
      <c r="C200" s="551"/>
      <c r="D200" s="551"/>
      <c r="E200" s="551"/>
      <c r="F200" s="539" t="s">
        <v>475</v>
      </c>
      <c r="G200" s="779" t="s">
        <v>930</v>
      </c>
      <c r="H200" s="551" t="s">
        <v>929</v>
      </c>
      <c r="I200" s="541"/>
      <c r="J200" s="542"/>
      <c r="K200" s="538"/>
      <c r="L200" s="543"/>
      <c r="M200" s="541" t="s">
        <v>752</v>
      </c>
      <c r="N200" s="541" t="s">
        <v>752</v>
      </c>
      <c r="O200" s="540"/>
      <c r="P200" s="550"/>
      <c r="Q200" s="550"/>
      <c r="R200" s="550"/>
      <c r="S200" s="550"/>
      <c r="T200" s="550"/>
      <c r="U200" s="550"/>
      <c r="V200" s="539"/>
      <c r="W200" s="539"/>
      <c r="X200" s="539"/>
      <c r="Y200" s="539"/>
      <c r="Z200" s="539"/>
      <c r="AA200" s="539"/>
      <c r="AB200" s="539"/>
    </row>
    <row r="201" spans="1:28" s="545" customFormat="1">
      <c r="A201" s="546"/>
      <c r="B201" s="551"/>
      <c r="C201" s="551"/>
      <c r="D201" s="551"/>
      <c r="E201" s="551"/>
      <c r="F201" s="540"/>
      <c r="G201" s="780" t="s">
        <v>931</v>
      </c>
      <c r="H201" s="546" t="s">
        <v>1412</v>
      </c>
      <c r="I201" s="541"/>
      <c r="J201" s="542"/>
      <c r="K201" s="538"/>
      <c r="L201" s="543"/>
      <c r="M201" s="540"/>
      <c r="N201" s="541" t="s">
        <v>752</v>
      </c>
      <c r="O201" s="541" t="s">
        <v>752</v>
      </c>
      <c r="P201" s="538">
        <v>12</v>
      </c>
      <c r="Q201" s="538">
        <v>1</v>
      </c>
      <c r="R201" s="538">
        <v>1</v>
      </c>
      <c r="S201" s="538">
        <v>1</v>
      </c>
      <c r="T201" s="538">
        <v>1</v>
      </c>
      <c r="U201" s="538">
        <v>1</v>
      </c>
      <c r="V201" s="538">
        <v>1</v>
      </c>
      <c r="W201" s="538">
        <v>1</v>
      </c>
      <c r="X201" s="538">
        <v>1</v>
      </c>
      <c r="Y201" s="538">
        <v>1</v>
      </c>
      <c r="Z201" s="538">
        <v>1</v>
      </c>
      <c r="AA201" s="538">
        <v>1</v>
      </c>
      <c r="AB201" s="538">
        <v>1</v>
      </c>
    </row>
    <row r="202" spans="1:28" s="545" customFormat="1">
      <c r="A202" s="539"/>
      <c r="B202" s="544"/>
      <c r="C202" s="544"/>
      <c r="D202" s="544"/>
      <c r="E202" s="544"/>
      <c r="F202" s="539"/>
      <c r="G202" s="780" t="s">
        <v>933</v>
      </c>
      <c r="H202" s="539" t="s">
        <v>932</v>
      </c>
      <c r="I202" s="544"/>
      <c r="J202" s="544"/>
      <c r="K202" s="554"/>
      <c r="L202" s="555"/>
      <c r="M202" s="556"/>
      <c r="N202" s="556"/>
      <c r="O202" s="556"/>
      <c r="P202" s="544"/>
      <c r="Q202" s="544"/>
      <c r="R202" s="544"/>
      <c r="S202" s="544"/>
      <c r="T202" s="544"/>
      <c r="U202" s="544"/>
      <c r="V202" s="544"/>
      <c r="W202" s="544"/>
      <c r="X202" s="544"/>
      <c r="Y202" s="544"/>
      <c r="Z202" s="544"/>
      <c r="AA202" s="544"/>
      <c r="AB202" s="544"/>
    </row>
    <row r="203" spans="1:28" s="545" customFormat="1">
      <c r="A203" s="539"/>
      <c r="B203" s="544"/>
      <c r="C203" s="544"/>
      <c r="D203" s="544"/>
      <c r="E203" s="544"/>
      <c r="F203" s="539"/>
      <c r="G203" s="780" t="s">
        <v>935</v>
      </c>
      <c r="H203" s="539" t="s">
        <v>934</v>
      </c>
      <c r="I203" s="544"/>
      <c r="J203" s="544"/>
      <c r="K203" s="556"/>
      <c r="L203" s="544"/>
      <c r="M203" s="541" t="s">
        <v>752</v>
      </c>
      <c r="N203" s="541" t="s">
        <v>752</v>
      </c>
      <c r="O203" s="556"/>
      <c r="P203" s="544"/>
      <c r="Q203" s="544"/>
      <c r="R203" s="544"/>
      <c r="S203" s="544"/>
      <c r="T203" s="544"/>
      <c r="U203" s="544"/>
      <c r="V203" s="544"/>
      <c r="W203" s="544"/>
      <c r="X203" s="544"/>
      <c r="Y203" s="544"/>
      <c r="Z203" s="544"/>
      <c r="AA203" s="544"/>
      <c r="AB203" s="544"/>
    </row>
    <row r="204" spans="1:28" s="545" customFormat="1" ht="24" customHeight="1">
      <c r="A204" s="557"/>
      <c r="B204" s="544"/>
      <c r="C204" s="544"/>
      <c r="D204" s="544"/>
      <c r="E204" s="544"/>
      <c r="F204" s="544"/>
      <c r="G204" s="779" t="s">
        <v>936</v>
      </c>
      <c r="H204" s="557" t="s">
        <v>1413</v>
      </c>
      <c r="I204" s="544"/>
      <c r="J204" s="544"/>
      <c r="K204" s="548">
        <v>12</v>
      </c>
      <c r="L204" s="548">
        <v>24</v>
      </c>
      <c r="M204" s="556"/>
      <c r="N204" s="556"/>
      <c r="O204" s="541" t="s">
        <v>752</v>
      </c>
      <c r="P204" s="558" t="s">
        <v>937</v>
      </c>
      <c r="Q204" s="558" t="s">
        <v>937</v>
      </c>
      <c r="R204" s="558" t="s">
        <v>937</v>
      </c>
      <c r="S204" s="558" t="s">
        <v>937</v>
      </c>
      <c r="T204" s="558" t="s">
        <v>937</v>
      </c>
      <c r="U204" s="558" t="s">
        <v>937</v>
      </c>
      <c r="V204" s="558" t="s">
        <v>937</v>
      </c>
      <c r="W204" s="558" t="s">
        <v>937</v>
      </c>
      <c r="X204" s="558" t="s">
        <v>937</v>
      </c>
      <c r="Y204" s="558" t="s">
        <v>937</v>
      </c>
      <c r="Z204" s="558" t="s">
        <v>937</v>
      </c>
      <c r="AA204" s="558" t="s">
        <v>937</v>
      </c>
      <c r="AB204" s="558" t="s">
        <v>937</v>
      </c>
    </row>
    <row r="205" spans="1:28" s="545" customFormat="1">
      <c r="A205" s="539"/>
      <c r="B205" s="544"/>
      <c r="C205" s="544"/>
      <c r="D205" s="544"/>
      <c r="E205" s="544"/>
      <c r="F205" s="553"/>
      <c r="G205" s="780" t="s">
        <v>939</v>
      </c>
      <c r="H205" s="539" t="s">
        <v>938</v>
      </c>
      <c r="I205" s="544"/>
      <c r="J205" s="544"/>
      <c r="K205" s="556"/>
      <c r="L205" s="544"/>
      <c r="M205" s="556"/>
      <c r="N205" s="556"/>
      <c r="O205" s="556"/>
      <c r="P205" s="558" t="s">
        <v>940</v>
      </c>
      <c r="Q205" s="558" t="s">
        <v>940</v>
      </c>
      <c r="R205" s="558" t="s">
        <v>940</v>
      </c>
      <c r="S205" s="558" t="s">
        <v>940</v>
      </c>
      <c r="T205" s="558" t="s">
        <v>940</v>
      </c>
      <c r="U205" s="558" t="s">
        <v>940</v>
      </c>
      <c r="V205" s="558" t="s">
        <v>940</v>
      </c>
      <c r="W205" s="558" t="s">
        <v>940</v>
      </c>
      <c r="X205" s="558" t="s">
        <v>940</v>
      </c>
      <c r="Y205" s="558" t="s">
        <v>940</v>
      </c>
      <c r="Z205" s="558" t="s">
        <v>940</v>
      </c>
      <c r="AA205" s="558" t="s">
        <v>940</v>
      </c>
      <c r="AB205" s="558" t="s">
        <v>940</v>
      </c>
    </row>
    <row r="206" spans="1:28" s="545" customFormat="1">
      <c r="A206" s="544"/>
      <c r="B206" s="544"/>
      <c r="C206" s="544"/>
      <c r="D206" s="544"/>
      <c r="E206" s="544"/>
      <c r="F206" s="553"/>
      <c r="G206" s="552" t="s">
        <v>941</v>
      </c>
      <c r="H206" s="552"/>
      <c r="I206" s="544"/>
      <c r="J206" s="544"/>
      <c r="K206" s="556"/>
      <c r="L206" s="544"/>
      <c r="M206" s="541" t="s">
        <v>752</v>
      </c>
      <c r="N206" s="541" t="s">
        <v>752</v>
      </c>
      <c r="O206" s="541" t="s">
        <v>752</v>
      </c>
      <c r="P206" s="559">
        <v>1</v>
      </c>
      <c r="Q206" s="559">
        <v>1</v>
      </c>
      <c r="R206" s="559">
        <v>1</v>
      </c>
      <c r="S206" s="559">
        <v>1</v>
      </c>
      <c r="T206" s="559">
        <v>1</v>
      </c>
      <c r="U206" s="559">
        <v>1</v>
      </c>
      <c r="V206" s="559">
        <v>1</v>
      </c>
      <c r="W206" s="559">
        <v>1</v>
      </c>
      <c r="X206" s="559">
        <v>1</v>
      </c>
      <c r="Y206" s="559">
        <v>1</v>
      </c>
      <c r="Z206" s="559">
        <v>1</v>
      </c>
      <c r="AA206" s="559">
        <v>1</v>
      </c>
      <c r="AB206" s="559">
        <v>1</v>
      </c>
    </row>
    <row r="207" spans="1:28" s="545" customFormat="1">
      <c r="A207" s="544"/>
      <c r="B207" s="544"/>
      <c r="C207" s="544"/>
      <c r="D207" s="544"/>
      <c r="E207" s="544"/>
      <c r="F207" s="553"/>
      <c r="G207" s="552" t="s">
        <v>942</v>
      </c>
      <c r="H207" s="552"/>
      <c r="I207" s="544"/>
      <c r="J207" s="544"/>
      <c r="K207" s="556"/>
      <c r="L207" s="544"/>
      <c r="M207" s="541" t="s">
        <v>752</v>
      </c>
      <c r="N207" s="541" t="s">
        <v>752</v>
      </c>
      <c r="O207" s="541" t="s">
        <v>752</v>
      </c>
      <c r="P207" s="544"/>
      <c r="Q207" s="544"/>
      <c r="R207" s="544"/>
      <c r="S207" s="544"/>
      <c r="T207" s="544"/>
      <c r="U207" s="544"/>
      <c r="V207" s="544"/>
      <c r="W207" s="544"/>
      <c r="X207" s="544"/>
      <c r="Y207" s="544"/>
      <c r="Z207" s="544"/>
      <c r="AA207" s="544"/>
      <c r="AB207" s="544"/>
    </row>
    <row r="208" spans="1:28" s="545" customFormat="1">
      <c r="A208" s="544"/>
      <c r="B208" s="544"/>
      <c r="C208" s="544"/>
      <c r="D208" s="544"/>
      <c r="E208" s="544"/>
      <c r="F208" s="553"/>
      <c r="G208" s="553"/>
      <c r="H208" s="553"/>
      <c r="I208" s="544"/>
      <c r="J208" s="544"/>
      <c r="K208" s="556"/>
      <c r="L208" s="544"/>
      <c r="M208" s="556"/>
      <c r="N208" s="556"/>
      <c r="O208" s="556"/>
      <c r="P208" s="544"/>
      <c r="Q208" s="544"/>
      <c r="R208" s="544"/>
      <c r="S208" s="544"/>
      <c r="T208" s="544"/>
      <c r="U208" s="544"/>
      <c r="V208" s="544"/>
      <c r="W208" s="544"/>
      <c r="X208" s="544"/>
      <c r="Y208" s="544"/>
      <c r="Z208" s="544"/>
      <c r="AA208" s="544"/>
      <c r="AB208" s="544"/>
    </row>
    <row r="209" spans="1:28" s="562" customFormat="1">
      <c r="A209" s="537"/>
      <c r="B209" s="539"/>
      <c r="C209" s="539"/>
      <c r="D209" s="539"/>
      <c r="E209" s="539"/>
      <c r="F209" s="560" t="s">
        <v>1414</v>
      </c>
      <c r="G209" s="778" t="s">
        <v>943</v>
      </c>
      <c r="H209" s="537" t="s">
        <v>1415</v>
      </c>
      <c r="I209" s="539"/>
      <c r="J209" s="539"/>
      <c r="K209" s="561"/>
      <c r="L209" s="539"/>
      <c r="M209" s="538" t="s">
        <v>752</v>
      </c>
      <c r="N209" s="561"/>
      <c r="O209" s="539"/>
      <c r="P209" s="561">
        <v>1</v>
      </c>
      <c r="Q209" s="561" t="s">
        <v>1020</v>
      </c>
      <c r="R209" s="561" t="s">
        <v>1020</v>
      </c>
      <c r="S209" s="561" t="s">
        <v>1020</v>
      </c>
      <c r="T209" s="561" t="s">
        <v>1020</v>
      </c>
      <c r="U209" s="561" t="s">
        <v>1020</v>
      </c>
      <c r="V209" s="561" t="s">
        <v>1020</v>
      </c>
      <c r="W209" s="561" t="s">
        <v>1020</v>
      </c>
      <c r="X209" s="561" t="s">
        <v>1020</v>
      </c>
      <c r="Y209" s="561" t="s">
        <v>1020</v>
      </c>
      <c r="Z209" s="561" t="s">
        <v>1020</v>
      </c>
      <c r="AA209" s="561" t="s">
        <v>1020</v>
      </c>
      <c r="AB209" s="561" t="s">
        <v>1020</v>
      </c>
    </row>
    <row r="210" spans="1:28" s="562" customFormat="1">
      <c r="A210" s="539"/>
      <c r="B210" s="539"/>
      <c r="C210" s="539"/>
      <c r="D210" s="539"/>
      <c r="E210" s="539"/>
      <c r="F210" s="546" t="s">
        <v>1416</v>
      </c>
      <c r="G210" s="781" t="s">
        <v>945</v>
      </c>
      <c r="H210" s="539" t="s">
        <v>944</v>
      </c>
      <c r="I210" s="539"/>
      <c r="J210" s="539"/>
      <c r="K210" s="561"/>
      <c r="L210" s="539"/>
      <c r="M210" s="561"/>
      <c r="N210" s="539"/>
      <c r="O210" s="539"/>
      <c r="P210" s="539"/>
      <c r="Q210" s="539" t="s">
        <v>1021</v>
      </c>
      <c r="R210" s="539" t="s">
        <v>1021</v>
      </c>
      <c r="S210" s="539" t="s">
        <v>1021</v>
      </c>
      <c r="T210" s="539" t="s">
        <v>1021</v>
      </c>
      <c r="U210" s="539" t="s">
        <v>1021</v>
      </c>
      <c r="V210" s="539" t="s">
        <v>1021</v>
      </c>
      <c r="W210" s="539" t="s">
        <v>1021</v>
      </c>
      <c r="X210" s="539" t="s">
        <v>1021</v>
      </c>
      <c r="Y210" s="539" t="s">
        <v>1021</v>
      </c>
      <c r="Z210" s="539" t="s">
        <v>1021</v>
      </c>
      <c r="AA210" s="539" t="s">
        <v>1021</v>
      </c>
      <c r="AB210" s="539" t="s">
        <v>1021</v>
      </c>
    </row>
    <row r="211" spans="1:28" s="562" customFormat="1">
      <c r="A211" s="539"/>
      <c r="B211" s="539"/>
      <c r="C211" s="539"/>
      <c r="D211" s="539"/>
      <c r="E211" s="539"/>
      <c r="F211" s="539"/>
      <c r="G211" s="781" t="s">
        <v>947</v>
      </c>
      <c r="H211" s="539" t="s">
        <v>946</v>
      </c>
      <c r="I211" s="539"/>
      <c r="J211" s="539"/>
      <c r="K211" s="561"/>
      <c r="L211" s="539"/>
      <c r="M211" s="561"/>
      <c r="N211" s="539"/>
      <c r="O211" s="539"/>
      <c r="P211" s="539"/>
      <c r="Q211" s="539" t="s">
        <v>1022</v>
      </c>
      <c r="R211" s="539" t="s">
        <v>1022</v>
      </c>
      <c r="S211" s="539" t="s">
        <v>1022</v>
      </c>
      <c r="T211" s="539" t="s">
        <v>1022</v>
      </c>
      <c r="U211" s="539" t="s">
        <v>1022</v>
      </c>
      <c r="V211" s="539" t="s">
        <v>1022</v>
      </c>
      <c r="W211" s="539" t="s">
        <v>1022</v>
      </c>
      <c r="X211" s="539" t="s">
        <v>1022</v>
      </c>
      <c r="Y211" s="539" t="s">
        <v>1022</v>
      </c>
      <c r="Z211" s="539" t="s">
        <v>1022</v>
      </c>
      <c r="AA211" s="539" t="s">
        <v>1022</v>
      </c>
      <c r="AB211" s="539" t="s">
        <v>1022</v>
      </c>
    </row>
    <row r="212" spans="1:28" s="562" customFormat="1">
      <c r="A212" s="539"/>
      <c r="B212" s="539"/>
      <c r="C212" s="539"/>
      <c r="D212" s="539"/>
      <c r="E212" s="539"/>
      <c r="F212" s="539"/>
      <c r="G212" s="780" t="s">
        <v>948</v>
      </c>
      <c r="H212" s="553"/>
      <c r="I212" s="539"/>
      <c r="J212" s="539"/>
      <c r="K212" s="561"/>
      <c r="L212" s="539"/>
      <c r="M212" s="538" t="s">
        <v>752</v>
      </c>
      <c r="N212" s="538" t="s">
        <v>752</v>
      </c>
      <c r="O212" s="561"/>
      <c r="P212" s="539"/>
      <c r="Q212" s="539"/>
      <c r="R212" s="539"/>
      <c r="S212" s="539"/>
      <c r="T212" s="539"/>
      <c r="U212" s="539"/>
      <c r="V212" s="539"/>
      <c r="W212" s="539"/>
      <c r="X212" s="539"/>
      <c r="Y212" s="539"/>
      <c r="Z212" s="539"/>
      <c r="AA212" s="539"/>
      <c r="AB212" s="539"/>
    </row>
    <row r="213" spans="1:28" s="562" customFormat="1">
      <c r="A213" s="539"/>
      <c r="B213" s="539"/>
      <c r="C213" s="539"/>
      <c r="D213" s="539"/>
      <c r="E213" s="539"/>
      <c r="F213" s="539"/>
      <c r="G213" s="553" t="s">
        <v>949</v>
      </c>
      <c r="H213" s="553"/>
      <c r="I213" s="539"/>
      <c r="J213" s="539"/>
      <c r="K213" s="561"/>
      <c r="L213" s="539"/>
      <c r="M213" s="539"/>
      <c r="N213" s="539"/>
      <c r="O213" s="539"/>
      <c r="P213" s="539"/>
      <c r="Q213" s="539"/>
      <c r="R213" s="539"/>
      <c r="S213" s="539"/>
      <c r="T213" s="539"/>
      <c r="U213" s="539"/>
      <c r="V213" s="539"/>
      <c r="W213" s="539"/>
      <c r="X213" s="539"/>
      <c r="Y213" s="539"/>
      <c r="Z213" s="539"/>
      <c r="AA213" s="539"/>
      <c r="AB213" s="539"/>
    </row>
    <row r="214" spans="1:28" s="562" customFormat="1">
      <c r="A214" s="539"/>
      <c r="B214" s="539"/>
      <c r="C214" s="539"/>
      <c r="D214" s="539"/>
      <c r="E214" s="539"/>
      <c r="F214" s="539"/>
      <c r="G214" s="564" t="s">
        <v>950</v>
      </c>
      <c r="H214" s="564"/>
      <c r="I214" s="563"/>
      <c r="J214" s="563"/>
      <c r="K214" s="565"/>
      <c r="L214" s="563"/>
      <c r="M214" s="563"/>
      <c r="N214" s="566" t="s">
        <v>642</v>
      </c>
      <c r="O214" s="566" t="s">
        <v>752</v>
      </c>
      <c r="P214" s="539"/>
      <c r="Q214" s="539"/>
      <c r="R214" s="539"/>
      <c r="S214" s="539"/>
      <c r="T214" s="539"/>
      <c r="U214" s="539"/>
      <c r="V214" s="539"/>
      <c r="W214" s="539"/>
      <c r="X214" s="539"/>
      <c r="Y214" s="539"/>
      <c r="Z214" s="539"/>
      <c r="AA214" s="539"/>
      <c r="AB214" s="539"/>
    </row>
    <row r="215" spans="1:28" s="562" customFormat="1">
      <c r="A215" s="563"/>
      <c r="B215" s="563"/>
      <c r="C215" s="563"/>
      <c r="D215" s="563"/>
      <c r="E215" s="563"/>
      <c r="F215" s="563"/>
      <c r="G215" s="564"/>
      <c r="H215" s="564"/>
      <c r="I215" s="563"/>
      <c r="J215" s="563"/>
      <c r="K215" s="565"/>
      <c r="L215" s="563"/>
      <c r="M215" s="782">
        <v>68</v>
      </c>
      <c r="N215" s="783">
        <v>66</v>
      </c>
      <c r="O215" s="783">
        <v>59</v>
      </c>
      <c r="P215" s="563"/>
      <c r="Q215" s="563"/>
      <c r="R215" s="563"/>
      <c r="S215" s="563"/>
      <c r="T215" s="563"/>
      <c r="U215" s="563"/>
      <c r="V215" s="563"/>
      <c r="W215" s="563"/>
      <c r="X215" s="563"/>
      <c r="Y215" s="563"/>
      <c r="Z215" s="563"/>
      <c r="AA215" s="563"/>
      <c r="AB215" s="563"/>
    </row>
  </sheetData>
  <mergeCells count="15">
    <mergeCell ref="A6:A7"/>
    <mergeCell ref="B6:E6"/>
    <mergeCell ref="F6:F7"/>
    <mergeCell ref="G6:G7"/>
    <mergeCell ref="H6:H7"/>
    <mergeCell ref="A1:O1"/>
    <mergeCell ref="A2:U2"/>
    <mergeCell ref="A3:U3"/>
    <mergeCell ref="A4:U4"/>
    <mergeCell ref="A5:U5"/>
    <mergeCell ref="I6:L6"/>
    <mergeCell ref="M6:O6"/>
    <mergeCell ref="P6:AB6"/>
    <mergeCell ref="P51:AB51"/>
    <mergeCell ref="P52:AB52"/>
  </mergeCells>
  <pageMargins left="0.35433070866141736" right="0.11811023622047245" top="0.47244094488188981" bottom="0.23622047244094491" header="0.31496062992125984" footer="0.27559055118110237"/>
  <pageSetup paperSize="9" scale="52" orientation="landscape" r:id="rId1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X33"/>
  <sheetViews>
    <sheetView view="pageBreakPreview" topLeftCell="A31" zoomScale="80" zoomScaleSheetLayoutView="80" workbookViewId="0">
      <selection activeCell="C32" sqref="C32"/>
    </sheetView>
  </sheetViews>
  <sheetFormatPr defaultRowHeight="23.25"/>
  <cols>
    <col min="1" max="1" width="24.25" style="577" customWidth="1"/>
    <col min="2" max="2" width="16.75" style="577" customWidth="1"/>
    <col min="3" max="3" width="25" style="577" customWidth="1"/>
    <col min="4" max="6" width="3.25" style="578" customWidth="1"/>
    <col min="7" max="7" width="20.875" style="577" customWidth="1"/>
    <col min="8" max="11" width="4.875" style="577" customWidth="1"/>
    <col min="12" max="24" width="5" style="578" customWidth="1"/>
    <col min="25" max="16384" width="9" style="577"/>
  </cols>
  <sheetData>
    <row r="1" spans="1:24" s="568" customFormat="1">
      <c r="A1" s="869" t="s">
        <v>2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567"/>
      <c r="S1" s="567"/>
      <c r="T1" s="567"/>
      <c r="U1" s="567"/>
      <c r="V1" s="567"/>
      <c r="W1" s="567"/>
      <c r="X1" s="567"/>
    </row>
    <row r="2" spans="1:24" s="568" customFormat="1">
      <c r="A2" s="870" t="s">
        <v>1063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567"/>
      <c r="S2" s="567"/>
      <c r="T2" s="567"/>
      <c r="U2" s="567"/>
      <c r="V2" s="567"/>
      <c r="W2" s="567"/>
      <c r="X2" s="567"/>
    </row>
    <row r="3" spans="1:24" s="568" customFormat="1">
      <c r="A3" s="871" t="s">
        <v>1064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567"/>
      <c r="S3" s="567"/>
      <c r="T3" s="567"/>
      <c r="U3" s="567"/>
      <c r="V3" s="567"/>
      <c r="W3" s="567"/>
      <c r="X3" s="567"/>
    </row>
    <row r="4" spans="1:24" s="568" customFormat="1">
      <c r="A4" s="871" t="s">
        <v>1065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567"/>
      <c r="S4" s="567"/>
      <c r="T4" s="567"/>
      <c r="U4" s="567"/>
      <c r="V4" s="567"/>
      <c r="W4" s="567"/>
      <c r="X4" s="567"/>
    </row>
    <row r="5" spans="1:24" s="568" customFormat="1">
      <c r="A5" s="569" t="s">
        <v>1066</v>
      </c>
      <c r="D5" s="567"/>
      <c r="E5" s="567"/>
      <c r="F5" s="567"/>
      <c r="J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</row>
    <row r="6" spans="1:24" s="570" customFormat="1" ht="18.75" customHeight="1">
      <c r="A6" s="872" t="s">
        <v>544</v>
      </c>
      <c r="B6" s="868" t="s">
        <v>1</v>
      </c>
      <c r="C6" s="873" t="s">
        <v>16</v>
      </c>
      <c r="D6" s="875" t="s">
        <v>543</v>
      </c>
      <c r="E6" s="876"/>
      <c r="F6" s="877"/>
      <c r="G6" s="868" t="s">
        <v>1067</v>
      </c>
      <c r="H6" s="878" t="s">
        <v>0</v>
      </c>
      <c r="I6" s="878"/>
      <c r="J6" s="878"/>
      <c r="K6" s="878"/>
      <c r="L6" s="868" t="s">
        <v>17</v>
      </c>
      <c r="M6" s="868"/>
      <c r="N6" s="868"/>
      <c r="O6" s="868"/>
      <c r="P6" s="868"/>
      <c r="Q6" s="868"/>
      <c r="R6" s="868"/>
      <c r="S6" s="868"/>
      <c r="T6" s="868"/>
      <c r="U6" s="868"/>
      <c r="V6" s="868"/>
      <c r="W6" s="868"/>
      <c r="X6" s="868"/>
    </row>
    <row r="7" spans="1:24" s="570" customFormat="1" ht="93">
      <c r="A7" s="872"/>
      <c r="B7" s="868"/>
      <c r="C7" s="874"/>
      <c r="D7" s="571" t="s">
        <v>18</v>
      </c>
      <c r="E7" s="571" t="s">
        <v>19</v>
      </c>
      <c r="F7" s="571" t="s">
        <v>20</v>
      </c>
      <c r="G7" s="868"/>
      <c r="H7" s="571">
        <v>2555</v>
      </c>
      <c r="I7" s="571">
        <v>2556</v>
      </c>
      <c r="J7" s="571">
        <v>2557</v>
      </c>
      <c r="K7" s="571">
        <v>2558</v>
      </c>
      <c r="L7" s="572" t="s">
        <v>3</v>
      </c>
      <c r="M7" s="571" t="s">
        <v>4</v>
      </c>
      <c r="N7" s="571" t="s">
        <v>5</v>
      </c>
      <c r="O7" s="571" t="s">
        <v>6</v>
      </c>
      <c r="P7" s="571" t="s">
        <v>7</v>
      </c>
      <c r="Q7" s="571" t="s">
        <v>8</v>
      </c>
      <c r="R7" s="571" t="s">
        <v>9</v>
      </c>
      <c r="S7" s="571" t="s">
        <v>10</v>
      </c>
      <c r="T7" s="571" t="s">
        <v>11</v>
      </c>
      <c r="U7" s="571" t="s">
        <v>12</v>
      </c>
      <c r="V7" s="571" t="s">
        <v>13</v>
      </c>
      <c r="W7" s="571" t="s">
        <v>14</v>
      </c>
      <c r="X7" s="571" t="s">
        <v>15</v>
      </c>
    </row>
    <row r="8" spans="1:24" s="575" customFormat="1" ht="186">
      <c r="A8" s="573" t="s">
        <v>1068</v>
      </c>
      <c r="B8" s="573" t="s">
        <v>1069</v>
      </c>
      <c r="C8" s="573"/>
      <c r="D8" s="574" t="s">
        <v>32</v>
      </c>
      <c r="E8" s="574"/>
      <c r="F8" s="574"/>
      <c r="G8" s="573"/>
      <c r="H8" s="573"/>
      <c r="I8" s="573"/>
      <c r="J8" s="573"/>
      <c r="K8" s="573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</row>
    <row r="9" spans="1:24" s="575" customFormat="1" ht="162.75">
      <c r="A9" s="573"/>
      <c r="B9" s="573"/>
      <c r="C9" s="573" t="s">
        <v>1070</v>
      </c>
      <c r="D9" s="574" t="s">
        <v>32</v>
      </c>
      <c r="E9" s="574"/>
      <c r="F9" s="574"/>
      <c r="G9" s="573" t="s">
        <v>1071</v>
      </c>
      <c r="H9" s="573"/>
      <c r="I9" s="573"/>
      <c r="J9" s="573"/>
      <c r="K9" s="573">
        <v>100</v>
      </c>
      <c r="L9" s="574">
        <v>100</v>
      </c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</row>
    <row r="10" spans="1:24" s="575" customFormat="1" ht="186">
      <c r="A10" s="573"/>
      <c r="B10" s="573"/>
      <c r="C10" s="573" t="s">
        <v>1072</v>
      </c>
      <c r="D10" s="574"/>
      <c r="E10" s="574" t="s">
        <v>32</v>
      </c>
      <c r="F10" s="574"/>
      <c r="G10" s="573" t="s">
        <v>1073</v>
      </c>
      <c r="H10" s="573">
        <v>100</v>
      </c>
      <c r="I10" s="573">
        <v>100</v>
      </c>
      <c r="J10" s="573">
        <v>85</v>
      </c>
      <c r="K10" s="573">
        <v>65</v>
      </c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</row>
    <row r="11" spans="1:24" s="575" customFormat="1" ht="162.75">
      <c r="A11" s="573"/>
      <c r="B11" s="573"/>
      <c r="C11" s="573"/>
      <c r="D11" s="574"/>
      <c r="E11" s="574"/>
      <c r="F11" s="574"/>
      <c r="G11" s="573" t="s">
        <v>1074</v>
      </c>
      <c r="H11" s="573"/>
      <c r="I11" s="573"/>
      <c r="J11" s="573"/>
      <c r="K11" s="573"/>
      <c r="L11" s="574" t="s">
        <v>1075</v>
      </c>
      <c r="M11" s="574" t="s">
        <v>1076</v>
      </c>
      <c r="N11" s="574" t="s">
        <v>1077</v>
      </c>
      <c r="O11" s="574" t="s">
        <v>1078</v>
      </c>
      <c r="P11" s="574" t="s">
        <v>1079</v>
      </c>
      <c r="Q11" s="574" t="s">
        <v>1078</v>
      </c>
      <c r="R11" s="574" t="s">
        <v>1080</v>
      </c>
      <c r="S11" s="574" t="s">
        <v>1081</v>
      </c>
      <c r="T11" s="574" t="s">
        <v>1082</v>
      </c>
      <c r="U11" s="574" t="s">
        <v>1083</v>
      </c>
      <c r="V11" s="574" t="s">
        <v>1084</v>
      </c>
      <c r="W11" s="574" t="s">
        <v>1084</v>
      </c>
      <c r="X11" s="574" t="s">
        <v>1085</v>
      </c>
    </row>
    <row r="12" spans="1:24" s="575" customFormat="1" ht="162.75">
      <c r="A12" s="573"/>
      <c r="B12" s="573"/>
      <c r="C12" s="573"/>
      <c r="D12" s="574"/>
      <c r="E12" s="574"/>
      <c r="F12" s="574"/>
      <c r="G12" s="573" t="s">
        <v>1086</v>
      </c>
      <c r="H12" s="573"/>
      <c r="I12" s="573"/>
      <c r="J12" s="573"/>
      <c r="K12" s="573"/>
      <c r="L12" s="574" t="s">
        <v>1087</v>
      </c>
      <c r="M12" s="574" t="s">
        <v>1088</v>
      </c>
      <c r="N12" s="574" t="s">
        <v>1085</v>
      </c>
      <c r="O12" s="574" t="s">
        <v>1089</v>
      </c>
      <c r="P12" s="574" t="s">
        <v>1090</v>
      </c>
      <c r="Q12" s="574" t="s">
        <v>1091</v>
      </c>
      <c r="R12" s="574" t="s">
        <v>1085</v>
      </c>
      <c r="S12" s="574" t="s">
        <v>1085</v>
      </c>
      <c r="T12" s="574" t="s">
        <v>1085</v>
      </c>
      <c r="U12" s="574" t="s">
        <v>1085</v>
      </c>
      <c r="V12" s="574" t="s">
        <v>1089</v>
      </c>
      <c r="W12" s="574" t="s">
        <v>1085</v>
      </c>
      <c r="X12" s="574" t="s">
        <v>1085</v>
      </c>
    </row>
    <row r="13" spans="1:24" s="575" customFormat="1" ht="186">
      <c r="A13" s="573"/>
      <c r="B13" s="573"/>
      <c r="C13" s="573" t="s">
        <v>1072</v>
      </c>
      <c r="D13" s="574"/>
      <c r="E13" s="574"/>
      <c r="F13" s="574"/>
      <c r="G13" s="573" t="s">
        <v>1092</v>
      </c>
      <c r="H13" s="573"/>
      <c r="I13" s="573"/>
      <c r="J13" s="573"/>
      <c r="K13" s="573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</row>
    <row r="14" spans="1:24" s="575" customFormat="1" ht="186">
      <c r="A14" s="573"/>
      <c r="B14" s="573"/>
      <c r="C14" s="573"/>
      <c r="D14" s="574"/>
      <c r="E14" s="574" t="s">
        <v>32</v>
      </c>
      <c r="F14" s="574" t="s">
        <v>32</v>
      </c>
      <c r="G14" s="573" t="s">
        <v>1093</v>
      </c>
      <c r="H14" s="573">
        <v>100</v>
      </c>
      <c r="I14" s="573">
        <v>100</v>
      </c>
      <c r="J14" s="573">
        <v>70</v>
      </c>
      <c r="K14" s="573">
        <v>72</v>
      </c>
      <c r="L14" s="574" t="s">
        <v>1094</v>
      </c>
      <c r="M14" s="574" t="s">
        <v>1095</v>
      </c>
      <c r="N14" s="574" t="s">
        <v>1085</v>
      </c>
      <c r="O14" s="574" t="s">
        <v>1096</v>
      </c>
      <c r="P14" s="574" t="s">
        <v>1097</v>
      </c>
      <c r="Q14" s="574" t="s">
        <v>1098</v>
      </c>
      <c r="R14" s="574" t="s">
        <v>1085</v>
      </c>
      <c r="S14" s="574" t="s">
        <v>1085</v>
      </c>
      <c r="T14" s="574" t="s">
        <v>1089</v>
      </c>
      <c r="U14" s="574" t="s">
        <v>1089</v>
      </c>
      <c r="V14" s="574" t="s">
        <v>1089</v>
      </c>
      <c r="W14" s="574" t="s">
        <v>1089</v>
      </c>
      <c r="X14" s="574" t="s">
        <v>1096</v>
      </c>
    </row>
    <row r="15" spans="1:24" s="575" customFormat="1" ht="186">
      <c r="A15" s="573"/>
      <c r="B15" s="573"/>
      <c r="C15" s="573"/>
      <c r="D15" s="574"/>
      <c r="E15" s="574" t="s">
        <v>32</v>
      </c>
      <c r="F15" s="574" t="s">
        <v>32</v>
      </c>
      <c r="G15" s="573" t="s">
        <v>1099</v>
      </c>
      <c r="H15" s="573">
        <v>55</v>
      </c>
      <c r="I15" s="573">
        <v>57</v>
      </c>
      <c r="J15" s="573">
        <v>60</v>
      </c>
      <c r="K15" s="573">
        <v>63</v>
      </c>
      <c r="L15" s="574" t="s">
        <v>1100</v>
      </c>
      <c r="M15" s="574" t="s">
        <v>1101</v>
      </c>
      <c r="N15" s="574" t="s">
        <v>1089</v>
      </c>
      <c r="O15" s="574" t="s">
        <v>1102</v>
      </c>
      <c r="P15" s="574" t="s">
        <v>1103</v>
      </c>
      <c r="Q15" s="574" t="s">
        <v>1104</v>
      </c>
      <c r="R15" s="574" t="s">
        <v>1105</v>
      </c>
      <c r="S15" s="574" t="s">
        <v>1105</v>
      </c>
      <c r="T15" s="574" t="s">
        <v>1084</v>
      </c>
      <c r="U15" s="574" t="s">
        <v>1104</v>
      </c>
      <c r="V15" s="574" t="s">
        <v>1085</v>
      </c>
      <c r="W15" s="574" t="s">
        <v>1085</v>
      </c>
      <c r="X15" s="574" t="s">
        <v>1091</v>
      </c>
    </row>
    <row r="16" spans="1:24" s="575" customFormat="1" ht="325.5">
      <c r="A16" s="573"/>
      <c r="B16" s="573"/>
      <c r="C16" s="573" t="s">
        <v>1106</v>
      </c>
      <c r="D16" s="574"/>
      <c r="E16" s="574" t="s">
        <v>32</v>
      </c>
      <c r="F16" s="574" t="s">
        <v>32</v>
      </c>
      <c r="G16" s="573" t="s">
        <v>1107</v>
      </c>
      <c r="H16" s="573">
        <v>98</v>
      </c>
      <c r="I16" s="573">
        <v>99</v>
      </c>
      <c r="J16" s="573">
        <v>99</v>
      </c>
      <c r="K16" s="573">
        <v>96</v>
      </c>
      <c r="L16" s="574" t="s">
        <v>1108</v>
      </c>
      <c r="M16" s="574" t="s">
        <v>1109</v>
      </c>
      <c r="N16" s="574" t="s">
        <v>1110</v>
      </c>
      <c r="O16" s="574" t="s">
        <v>1111</v>
      </c>
      <c r="P16" s="574" t="s">
        <v>1112</v>
      </c>
      <c r="Q16" s="574" t="s">
        <v>1112</v>
      </c>
      <c r="R16" s="574" t="s">
        <v>1111</v>
      </c>
      <c r="S16" s="574" t="s">
        <v>1111</v>
      </c>
      <c r="T16" s="574" t="s">
        <v>1111</v>
      </c>
      <c r="U16" s="574" t="s">
        <v>1110</v>
      </c>
      <c r="V16" s="574" t="s">
        <v>1110</v>
      </c>
      <c r="W16" s="574" t="s">
        <v>1110</v>
      </c>
      <c r="X16" s="574" t="s">
        <v>1110</v>
      </c>
    </row>
    <row r="17" spans="1:24" s="575" customFormat="1" ht="302.25">
      <c r="A17" s="576"/>
      <c r="B17" s="573"/>
      <c r="C17" s="573" t="s">
        <v>1113</v>
      </c>
      <c r="D17" s="574"/>
      <c r="E17" s="574" t="s">
        <v>32</v>
      </c>
      <c r="F17" s="574" t="s">
        <v>32</v>
      </c>
      <c r="G17" s="576" t="s">
        <v>1114</v>
      </c>
      <c r="H17" s="573"/>
      <c r="I17" s="573"/>
      <c r="J17" s="573"/>
      <c r="K17" s="573">
        <v>3</v>
      </c>
      <c r="L17" s="574" t="s">
        <v>1115</v>
      </c>
      <c r="M17" s="574" t="s">
        <v>1096</v>
      </c>
      <c r="N17" s="574" t="s">
        <v>1089</v>
      </c>
      <c r="O17" s="574" t="s">
        <v>1089</v>
      </c>
      <c r="P17" s="574" t="s">
        <v>1089</v>
      </c>
      <c r="Q17" s="574" t="s">
        <v>1096</v>
      </c>
      <c r="R17" s="574" t="s">
        <v>1096</v>
      </c>
      <c r="S17" s="574" t="s">
        <v>1096</v>
      </c>
      <c r="T17" s="574" t="s">
        <v>1096</v>
      </c>
      <c r="U17" s="574" t="s">
        <v>1089</v>
      </c>
      <c r="V17" s="574" t="s">
        <v>1116</v>
      </c>
      <c r="W17" s="574" t="s">
        <v>1096</v>
      </c>
      <c r="X17" s="574" t="s">
        <v>1096</v>
      </c>
    </row>
    <row r="18" spans="1:24" s="575" customFormat="1" ht="69.75">
      <c r="A18" s="573"/>
      <c r="B18" s="573"/>
      <c r="C18" s="573" t="s">
        <v>1106</v>
      </c>
      <c r="D18" s="574"/>
      <c r="E18" s="574"/>
      <c r="F18" s="574"/>
      <c r="G18" s="573" t="s">
        <v>1117</v>
      </c>
      <c r="H18" s="573"/>
      <c r="I18" s="573"/>
      <c r="J18" s="573"/>
      <c r="K18" s="573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</row>
    <row r="19" spans="1:24" s="575" customFormat="1" ht="162.75">
      <c r="A19" s="573"/>
      <c r="B19" s="573"/>
      <c r="C19" s="573"/>
      <c r="D19" s="574"/>
      <c r="E19" s="574" t="s">
        <v>32</v>
      </c>
      <c r="F19" s="574" t="s">
        <v>32</v>
      </c>
      <c r="G19" s="573" t="s">
        <v>1118</v>
      </c>
      <c r="H19" s="573">
        <v>47</v>
      </c>
      <c r="I19" s="573">
        <v>50</v>
      </c>
      <c r="J19" s="573">
        <v>52</v>
      </c>
      <c r="K19" s="573">
        <v>55</v>
      </c>
      <c r="L19" s="574" t="s">
        <v>1119</v>
      </c>
      <c r="M19" s="574" t="s">
        <v>1120</v>
      </c>
      <c r="N19" s="574" t="s">
        <v>1121</v>
      </c>
      <c r="O19" s="574" t="s">
        <v>1122</v>
      </c>
      <c r="P19" s="574" t="s">
        <v>1123</v>
      </c>
      <c r="Q19" s="574" t="s">
        <v>1124</v>
      </c>
      <c r="R19" s="574" t="s">
        <v>1125</v>
      </c>
      <c r="S19" s="574" t="s">
        <v>1126</v>
      </c>
      <c r="T19" s="574" t="s">
        <v>1124</v>
      </c>
      <c r="U19" s="574" t="s">
        <v>1121</v>
      </c>
      <c r="V19" s="574" t="s">
        <v>1127</v>
      </c>
      <c r="W19" s="574" t="s">
        <v>1121</v>
      </c>
      <c r="X19" s="574" t="s">
        <v>1121</v>
      </c>
    </row>
    <row r="20" spans="1:24" s="575" customFormat="1" ht="186">
      <c r="A20" s="573"/>
      <c r="B20" s="573"/>
      <c r="C20" s="573"/>
      <c r="D20" s="574"/>
      <c r="E20" s="574" t="s">
        <v>32</v>
      </c>
      <c r="F20" s="574" t="s">
        <v>32</v>
      </c>
      <c r="G20" s="573" t="s">
        <v>1128</v>
      </c>
      <c r="H20" s="573">
        <v>12</v>
      </c>
      <c r="I20" s="573">
        <v>15</v>
      </c>
      <c r="J20" s="573">
        <v>20</v>
      </c>
      <c r="K20" s="573">
        <v>25</v>
      </c>
      <c r="L20" s="574" t="s">
        <v>1129</v>
      </c>
      <c r="M20" s="574" t="s">
        <v>1130</v>
      </c>
      <c r="N20" s="574" t="s">
        <v>1131</v>
      </c>
      <c r="O20" s="574" t="s">
        <v>1132</v>
      </c>
      <c r="P20" s="574" t="s">
        <v>1133</v>
      </c>
      <c r="Q20" s="574" t="s">
        <v>1134</v>
      </c>
      <c r="R20" s="574" t="s">
        <v>1130</v>
      </c>
      <c r="S20" s="574" t="s">
        <v>1135</v>
      </c>
      <c r="T20" s="574" t="s">
        <v>1136</v>
      </c>
      <c r="U20" s="574" t="s">
        <v>1137</v>
      </c>
      <c r="V20" s="574" t="s">
        <v>1138</v>
      </c>
      <c r="W20" s="574" t="s">
        <v>1139</v>
      </c>
      <c r="X20" s="574" t="s">
        <v>1140</v>
      </c>
    </row>
    <row r="21" spans="1:24" s="575" customFormat="1" ht="162.75">
      <c r="A21" s="573"/>
      <c r="B21" s="573"/>
      <c r="C21" s="573"/>
      <c r="D21" s="574"/>
      <c r="E21" s="574" t="s">
        <v>32</v>
      </c>
      <c r="F21" s="574" t="s">
        <v>32</v>
      </c>
      <c r="G21" s="573" t="s">
        <v>1141</v>
      </c>
      <c r="H21" s="573">
        <v>60</v>
      </c>
      <c r="I21" s="573">
        <v>63</v>
      </c>
      <c r="J21" s="573">
        <v>65</v>
      </c>
      <c r="K21" s="573">
        <v>70</v>
      </c>
      <c r="L21" s="574" t="s">
        <v>1142</v>
      </c>
      <c r="M21" s="574" t="s">
        <v>1104</v>
      </c>
      <c r="N21" s="574" t="s">
        <v>1089</v>
      </c>
      <c r="O21" s="574" t="s">
        <v>1143</v>
      </c>
      <c r="P21" s="574" t="s">
        <v>1144</v>
      </c>
      <c r="Q21" s="574" t="s">
        <v>1096</v>
      </c>
      <c r="R21" s="574" t="s">
        <v>1105</v>
      </c>
      <c r="S21" s="574" t="s">
        <v>1105</v>
      </c>
      <c r="T21" s="574" t="s">
        <v>1096</v>
      </c>
      <c r="U21" s="574" t="s">
        <v>1089</v>
      </c>
      <c r="V21" s="574" t="s">
        <v>1091</v>
      </c>
      <c r="W21" s="574" t="s">
        <v>1091</v>
      </c>
      <c r="X21" s="574" t="s">
        <v>1091</v>
      </c>
    </row>
    <row r="22" spans="1:24" s="575" customFormat="1" ht="209.25">
      <c r="A22" s="573"/>
      <c r="B22" s="573"/>
      <c r="C22" s="573" t="s">
        <v>1072</v>
      </c>
      <c r="D22" s="574" t="s">
        <v>32</v>
      </c>
      <c r="E22" s="574"/>
      <c r="F22" s="574"/>
      <c r="G22" s="573" t="s">
        <v>1145</v>
      </c>
      <c r="H22" s="573">
        <v>30</v>
      </c>
      <c r="I22" s="573">
        <v>60</v>
      </c>
      <c r="J22" s="573">
        <v>50</v>
      </c>
      <c r="K22" s="573">
        <v>70</v>
      </c>
      <c r="L22" s="574" t="s">
        <v>1146</v>
      </c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</row>
    <row r="23" spans="1:24" s="575" customFormat="1" ht="186">
      <c r="A23" s="573"/>
      <c r="B23" s="573"/>
      <c r="C23" s="573" t="s">
        <v>1072</v>
      </c>
      <c r="D23" s="574"/>
      <c r="E23" s="574" t="s">
        <v>32</v>
      </c>
      <c r="F23" s="574" t="s">
        <v>32</v>
      </c>
      <c r="G23" s="573" t="s">
        <v>1147</v>
      </c>
      <c r="H23" s="573">
        <v>62</v>
      </c>
      <c r="I23" s="573">
        <v>65</v>
      </c>
      <c r="J23" s="573">
        <v>67</v>
      </c>
      <c r="K23" s="573">
        <v>70</v>
      </c>
      <c r="L23" s="574" t="s">
        <v>1148</v>
      </c>
      <c r="M23" s="574" t="s">
        <v>1104</v>
      </c>
      <c r="N23" s="574" t="s">
        <v>1089</v>
      </c>
      <c r="O23" s="574" t="s">
        <v>1089</v>
      </c>
      <c r="P23" s="574" t="s">
        <v>1090</v>
      </c>
      <c r="Q23" s="574" t="s">
        <v>1090</v>
      </c>
      <c r="R23" s="574" t="s">
        <v>1077</v>
      </c>
      <c r="S23" s="574" t="s">
        <v>1089</v>
      </c>
      <c r="T23" s="574" t="s">
        <v>1091</v>
      </c>
      <c r="U23" s="574" t="s">
        <v>1089</v>
      </c>
      <c r="V23" s="574" t="s">
        <v>1089</v>
      </c>
      <c r="W23" s="574" t="s">
        <v>1089</v>
      </c>
      <c r="X23" s="574" t="s">
        <v>1089</v>
      </c>
    </row>
    <row r="24" spans="1:24" s="575" customFormat="1" ht="325.5">
      <c r="A24" s="573"/>
      <c r="B24" s="573"/>
      <c r="C24" s="573" t="s">
        <v>1149</v>
      </c>
      <c r="D24" s="574"/>
      <c r="E24" s="574" t="s">
        <v>32</v>
      </c>
      <c r="F24" s="574" t="s">
        <v>32</v>
      </c>
      <c r="G24" s="573" t="s">
        <v>1150</v>
      </c>
      <c r="H24" s="573"/>
      <c r="I24" s="573"/>
      <c r="J24" s="573">
        <v>2</v>
      </c>
      <c r="K24" s="573">
        <v>2</v>
      </c>
      <c r="L24" s="574" t="s">
        <v>790</v>
      </c>
      <c r="M24" s="574" t="s">
        <v>790</v>
      </c>
      <c r="N24" s="574" t="s">
        <v>790</v>
      </c>
      <c r="O24" s="574" t="s">
        <v>790</v>
      </c>
      <c r="P24" s="574" t="s">
        <v>790</v>
      </c>
      <c r="Q24" s="574" t="s">
        <v>790</v>
      </c>
      <c r="R24" s="574" t="s">
        <v>790</v>
      </c>
      <c r="S24" s="574" t="s">
        <v>790</v>
      </c>
      <c r="T24" s="574" t="s">
        <v>790</v>
      </c>
      <c r="U24" s="574" t="s">
        <v>790</v>
      </c>
      <c r="V24" s="574" t="s">
        <v>790</v>
      </c>
      <c r="W24" s="574" t="s">
        <v>790</v>
      </c>
      <c r="X24" s="574" t="s">
        <v>790</v>
      </c>
    </row>
    <row r="25" spans="1:24" s="575" customFormat="1" ht="231">
      <c r="A25" s="573"/>
      <c r="B25" s="573"/>
      <c r="C25" s="573" t="s">
        <v>1151</v>
      </c>
      <c r="D25" s="574"/>
      <c r="E25" s="574" t="s">
        <v>32</v>
      </c>
      <c r="F25" s="574"/>
      <c r="G25" s="573" t="s">
        <v>1152</v>
      </c>
      <c r="H25" s="573"/>
      <c r="I25" s="573"/>
      <c r="J25" s="573">
        <v>60</v>
      </c>
      <c r="K25" s="573">
        <v>70</v>
      </c>
      <c r="L25" s="787" t="s">
        <v>1153</v>
      </c>
      <c r="M25" s="787" t="s">
        <v>1154</v>
      </c>
      <c r="N25" s="787" t="s">
        <v>1155</v>
      </c>
      <c r="O25" s="787" t="s">
        <v>1155</v>
      </c>
      <c r="P25" s="787" t="s">
        <v>1155</v>
      </c>
      <c r="Q25" s="787" t="s">
        <v>1156</v>
      </c>
      <c r="R25" s="787" t="s">
        <v>1155</v>
      </c>
      <c r="S25" s="787" t="s">
        <v>1156</v>
      </c>
      <c r="T25" s="787" t="s">
        <v>1157</v>
      </c>
      <c r="U25" s="787" t="s">
        <v>1156</v>
      </c>
      <c r="V25" s="787" t="s">
        <v>1156</v>
      </c>
      <c r="W25" s="787" t="s">
        <v>1155</v>
      </c>
      <c r="X25" s="787" t="s">
        <v>1155</v>
      </c>
    </row>
    <row r="26" spans="1:24" s="575" customFormat="1" ht="186">
      <c r="A26" s="573"/>
      <c r="B26" s="573"/>
      <c r="C26" s="573" t="s">
        <v>1158</v>
      </c>
      <c r="D26" s="574"/>
      <c r="E26" s="574" t="s">
        <v>32</v>
      </c>
      <c r="F26" s="574"/>
      <c r="G26" s="573" t="s">
        <v>1159</v>
      </c>
      <c r="H26" s="573"/>
      <c r="I26" s="573">
        <v>80</v>
      </c>
      <c r="J26" s="573">
        <v>85</v>
      </c>
      <c r="K26" s="573">
        <v>87</v>
      </c>
      <c r="L26" s="574" t="s">
        <v>1160</v>
      </c>
      <c r="M26" s="787" t="s">
        <v>1161</v>
      </c>
      <c r="N26" s="787" t="s">
        <v>1098</v>
      </c>
      <c r="O26" s="787" t="s">
        <v>1162</v>
      </c>
      <c r="P26" s="787" t="s">
        <v>1163</v>
      </c>
      <c r="Q26" s="787" t="s">
        <v>1164</v>
      </c>
      <c r="R26" s="787" t="s">
        <v>1163</v>
      </c>
      <c r="S26" s="787" t="s">
        <v>1165</v>
      </c>
      <c r="T26" s="787" t="s">
        <v>1166</v>
      </c>
      <c r="U26" s="787" t="s">
        <v>1167</v>
      </c>
      <c r="V26" s="787" t="s">
        <v>1168</v>
      </c>
      <c r="W26" s="787" t="s">
        <v>1169</v>
      </c>
      <c r="X26" s="787" t="s">
        <v>1167</v>
      </c>
    </row>
    <row r="27" spans="1:24" s="575" customFormat="1" ht="255.75">
      <c r="A27" s="573"/>
      <c r="B27" s="573"/>
      <c r="C27" s="573" t="s">
        <v>1170</v>
      </c>
      <c r="D27" s="574" t="s">
        <v>32</v>
      </c>
      <c r="E27" s="574" t="s">
        <v>32</v>
      </c>
      <c r="F27" s="574"/>
      <c r="G27" s="573" t="s">
        <v>1171</v>
      </c>
      <c r="H27" s="573"/>
      <c r="I27" s="573">
        <v>80</v>
      </c>
      <c r="J27" s="573">
        <v>85</v>
      </c>
      <c r="K27" s="573">
        <v>90</v>
      </c>
      <c r="L27" s="787" t="s">
        <v>1172</v>
      </c>
      <c r="M27" s="787" t="s">
        <v>1173</v>
      </c>
      <c r="N27" s="787" t="s">
        <v>1174</v>
      </c>
      <c r="O27" s="787" t="s">
        <v>1175</v>
      </c>
      <c r="P27" s="787" t="s">
        <v>1176</v>
      </c>
      <c r="Q27" s="787" t="s">
        <v>1175</v>
      </c>
      <c r="R27" s="787" t="s">
        <v>1177</v>
      </c>
      <c r="S27" s="787" t="s">
        <v>1177</v>
      </c>
      <c r="T27" s="787" t="s">
        <v>1178</v>
      </c>
      <c r="U27" s="787" t="s">
        <v>1174</v>
      </c>
      <c r="V27" s="787" t="s">
        <v>1177</v>
      </c>
      <c r="W27" s="787" t="s">
        <v>1177</v>
      </c>
      <c r="X27" s="787" t="s">
        <v>1177</v>
      </c>
    </row>
    <row r="28" spans="1:24" s="575" customFormat="1" ht="186">
      <c r="A28" s="573"/>
      <c r="B28" s="573"/>
      <c r="C28" s="573" t="s">
        <v>1179</v>
      </c>
      <c r="D28" s="574" t="s">
        <v>32</v>
      </c>
      <c r="E28" s="574" t="s">
        <v>32</v>
      </c>
      <c r="F28" s="574"/>
      <c r="G28" s="573" t="s">
        <v>1180</v>
      </c>
      <c r="H28" s="573"/>
      <c r="I28" s="573"/>
      <c r="J28" s="573"/>
      <c r="K28" s="573">
        <v>4</v>
      </c>
      <c r="L28" s="787" t="s">
        <v>790</v>
      </c>
      <c r="M28" s="787" t="s">
        <v>790</v>
      </c>
      <c r="N28" s="787" t="s">
        <v>790</v>
      </c>
      <c r="O28" s="787" t="s">
        <v>790</v>
      </c>
      <c r="P28" s="787" t="s">
        <v>790</v>
      </c>
      <c r="Q28" s="787" t="s">
        <v>790</v>
      </c>
      <c r="R28" s="787" t="s">
        <v>790</v>
      </c>
      <c r="S28" s="787" t="s">
        <v>790</v>
      </c>
      <c r="T28" s="787" t="s">
        <v>790</v>
      </c>
      <c r="U28" s="787" t="s">
        <v>790</v>
      </c>
      <c r="V28" s="787" t="s">
        <v>790</v>
      </c>
      <c r="W28" s="787" t="s">
        <v>790</v>
      </c>
      <c r="X28" s="787" t="s">
        <v>790</v>
      </c>
    </row>
    <row r="29" spans="1:24" s="786" customFormat="1" ht="147">
      <c r="A29" s="784"/>
      <c r="B29" s="784"/>
      <c r="C29" s="784" t="s">
        <v>1595</v>
      </c>
      <c r="D29" s="785" t="s">
        <v>32</v>
      </c>
      <c r="E29" s="785" t="s">
        <v>32</v>
      </c>
      <c r="F29" s="785"/>
      <c r="G29" s="784" t="s">
        <v>1181</v>
      </c>
      <c r="H29" s="784"/>
      <c r="I29" s="784"/>
      <c r="J29" s="784"/>
      <c r="K29" s="784">
        <v>4</v>
      </c>
      <c r="L29" s="785" t="s">
        <v>789</v>
      </c>
      <c r="M29" s="785" t="s">
        <v>789</v>
      </c>
      <c r="N29" s="785" t="s">
        <v>789</v>
      </c>
      <c r="O29" s="785" t="s">
        <v>789</v>
      </c>
      <c r="P29" s="785" t="s">
        <v>789</v>
      </c>
      <c r="Q29" s="785" t="s">
        <v>789</v>
      </c>
      <c r="R29" s="785" t="s">
        <v>789</v>
      </c>
      <c r="S29" s="785" t="s">
        <v>789</v>
      </c>
      <c r="T29" s="785" t="s">
        <v>789</v>
      </c>
      <c r="U29" s="785" t="s">
        <v>789</v>
      </c>
      <c r="V29" s="785" t="s">
        <v>789</v>
      </c>
      <c r="W29" s="785" t="s">
        <v>789</v>
      </c>
      <c r="X29" s="785" t="s">
        <v>789</v>
      </c>
    </row>
    <row r="30" spans="1:24" s="575" customFormat="1" ht="348.75">
      <c r="A30" s="573"/>
      <c r="B30" s="573"/>
      <c r="C30" s="573" t="s">
        <v>1182</v>
      </c>
      <c r="D30" s="574"/>
      <c r="E30" s="574" t="s">
        <v>32</v>
      </c>
      <c r="F30" s="574" t="s">
        <v>32</v>
      </c>
      <c r="G30" s="573" t="s">
        <v>1183</v>
      </c>
      <c r="H30" s="573"/>
      <c r="I30" s="573"/>
      <c r="J30" s="573">
        <v>2</v>
      </c>
      <c r="K30" s="573">
        <v>2</v>
      </c>
      <c r="L30" s="787" t="s">
        <v>790</v>
      </c>
      <c r="M30" s="787" t="s">
        <v>790</v>
      </c>
      <c r="N30" s="787" t="s">
        <v>790</v>
      </c>
      <c r="O30" s="787" t="s">
        <v>790</v>
      </c>
      <c r="P30" s="787" t="s">
        <v>790</v>
      </c>
      <c r="Q30" s="787" t="s">
        <v>790</v>
      </c>
      <c r="R30" s="787" t="s">
        <v>790</v>
      </c>
      <c r="S30" s="787" t="s">
        <v>790</v>
      </c>
      <c r="T30" s="787" t="s">
        <v>790</v>
      </c>
      <c r="U30" s="787" t="s">
        <v>790</v>
      </c>
      <c r="V30" s="787" t="s">
        <v>790</v>
      </c>
      <c r="W30" s="787" t="s">
        <v>790</v>
      </c>
      <c r="X30" s="787" t="s">
        <v>790</v>
      </c>
    </row>
    <row r="31" spans="1:24" s="575" customFormat="1" ht="348.75">
      <c r="A31" s="573"/>
      <c r="B31" s="573"/>
      <c r="C31" s="573" t="s">
        <v>1184</v>
      </c>
      <c r="D31" s="574" t="s">
        <v>32</v>
      </c>
      <c r="E31" s="574" t="s">
        <v>32</v>
      </c>
      <c r="F31" s="574"/>
      <c r="G31" s="573" t="s">
        <v>1185</v>
      </c>
      <c r="H31" s="573"/>
      <c r="I31" s="573"/>
      <c r="J31" s="573"/>
      <c r="K31" s="573">
        <v>3</v>
      </c>
      <c r="L31" s="574" t="s">
        <v>790</v>
      </c>
      <c r="M31" s="574" t="s">
        <v>790</v>
      </c>
      <c r="N31" s="574" t="s">
        <v>790</v>
      </c>
      <c r="O31" s="574" t="s">
        <v>790</v>
      </c>
      <c r="P31" s="574" t="s">
        <v>790</v>
      </c>
      <c r="Q31" s="574" t="s">
        <v>790</v>
      </c>
      <c r="R31" s="574" t="s">
        <v>790</v>
      </c>
      <c r="S31" s="574" t="s">
        <v>790</v>
      </c>
      <c r="T31" s="574" t="s">
        <v>790</v>
      </c>
      <c r="U31" s="574" t="s">
        <v>790</v>
      </c>
      <c r="V31" s="574" t="s">
        <v>790</v>
      </c>
      <c r="W31" s="574" t="s">
        <v>790</v>
      </c>
      <c r="X31" s="574" t="s">
        <v>790</v>
      </c>
    </row>
    <row r="32" spans="1:24" s="575" customFormat="1" ht="409.5">
      <c r="A32" s="573"/>
      <c r="B32" s="573" t="s">
        <v>1186</v>
      </c>
      <c r="C32" s="573" t="s">
        <v>1187</v>
      </c>
      <c r="D32" s="574" t="s">
        <v>32</v>
      </c>
      <c r="E32" s="574" t="s">
        <v>32</v>
      </c>
      <c r="F32" s="574"/>
      <c r="G32" s="573" t="s">
        <v>1188</v>
      </c>
      <c r="H32" s="573"/>
      <c r="I32" s="573"/>
      <c r="J32" s="573"/>
      <c r="K32" s="573">
        <v>3</v>
      </c>
      <c r="L32" s="574" t="s">
        <v>790</v>
      </c>
      <c r="M32" s="574" t="s">
        <v>790</v>
      </c>
      <c r="N32" s="574" t="s">
        <v>790</v>
      </c>
      <c r="O32" s="574" t="s">
        <v>790</v>
      </c>
      <c r="P32" s="574" t="s">
        <v>790</v>
      </c>
      <c r="Q32" s="574" t="s">
        <v>790</v>
      </c>
      <c r="R32" s="574" t="s">
        <v>790</v>
      </c>
      <c r="S32" s="574" t="s">
        <v>790</v>
      </c>
      <c r="T32" s="574" t="s">
        <v>790</v>
      </c>
      <c r="U32" s="574" t="s">
        <v>790</v>
      </c>
      <c r="V32" s="574" t="s">
        <v>790</v>
      </c>
      <c r="W32" s="574" t="s">
        <v>790</v>
      </c>
      <c r="X32" s="574" t="s">
        <v>790</v>
      </c>
    </row>
    <row r="33" spans="1:24" s="575" customFormat="1" ht="279">
      <c r="A33" s="573"/>
      <c r="B33" s="573" t="s">
        <v>1186</v>
      </c>
      <c r="C33" s="573" t="s">
        <v>1189</v>
      </c>
      <c r="D33" s="574" t="s">
        <v>32</v>
      </c>
      <c r="E33" s="574" t="s">
        <v>32</v>
      </c>
      <c r="F33" s="574"/>
      <c r="G33" s="573" t="s">
        <v>1190</v>
      </c>
      <c r="H33" s="573"/>
      <c r="I33" s="573"/>
      <c r="J33" s="573"/>
      <c r="K33" s="573">
        <v>3</v>
      </c>
      <c r="L33" s="787" t="s">
        <v>790</v>
      </c>
      <c r="M33" s="787" t="s">
        <v>790</v>
      </c>
      <c r="N33" s="787" t="s">
        <v>790</v>
      </c>
      <c r="O33" s="787" t="s">
        <v>790</v>
      </c>
      <c r="P33" s="787" t="s">
        <v>790</v>
      </c>
      <c r="Q33" s="787" t="s">
        <v>790</v>
      </c>
      <c r="R33" s="787" t="s">
        <v>790</v>
      </c>
      <c r="S33" s="787" t="s">
        <v>790</v>
      </c>
      <c r="T33" s="787" t="s">
        <v>790</v>
      </c>
      <c r="U33" s="787" t="s">
        <v>790</v>
      </c>
      <c r="V33" s="787" t="s">
        <v>790</v>
      </c>
      <c r="W33" s="787" t="s">
        <v>790</v>
      </c>
      <c r="X33" s="787" t="s">
        <v>790</v>
      </c>
    </row>
  </sheetData>
  <mergeCells count="11">
    <mergeCell ref="L6:X6"/>
    <mergeCell ref="A1:Q1"/>
    <mergeCell ref="A2:Q2"/>
    <mergeCell ref="A3:Q3"/>
    <mergeCell ref="A4:Q4"/>
    <mergeCell ref="A6:A7"/>
    <mergeCell ref="B6:B7"/>
    <mergeCell ref="C6:C7"/>
    <mergeCell ref="D6:F6"/>
    <mergeCell ref="G6:G7"/>
    <mergeCell ref="H6:K6"/>
  </mergeCells>
  <pageMargins left="0.55118110236220474" right="0.35433070866141736" top="0.78740157480314965" bottom="0.59055118110236227" header="0.51181102362204722" footer="0.51181102362204722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37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ColWidth="9.125" defaultRowHeight="33.75"/>
  <cols>
    <col min="1" max="1" width="37.375" style="244" customWidth="1"/>
    <col min="2" max="2" width="51.125" style="244" customWidth="1"/>
    <col min="3" max="3" width="48.125" style="717" customWidth="1"/>
    <col min="4" max="5" width="3.5" style="248" customWidth="1"/>
    <col min="6" max="6" width="3.25" style="248" customWidth="1"/>
    <col min="7" max="7" width="29.75" style="244" customWidth="1"/>
    <col min="8" max="8" width="5.625" style="246" bestFit="1" customWidth="1"/>
    <col min="9" max="9" width="5.625" style="246" customWidth="1"/>
    <col min="10" max="10" width="6" style="246" customWidth="1"/>
    <col min="11" max="11" width="6.625" style="246" customWidth="1"/>
    <col min="12" max="12" width="5.75" style="244" hidden="1" customWidth="1"/>
    <col min="13" max="13" width="5.875" style="244" hidden="1" customWidth="1"/>
    <col min="14" max="14" width="6.375" style="244" hidden="1" customWidth="1"/>
    <col min="15" max="15" width="5.75" style="244" hidden="1" customWidth="1"/>
    <col min="16" max="16" width="6.625" style="245" customWidth="1"/>
    <col min="17" max="17" width="6" style="245" customWidth="1"/>
    <col min="18" max="19" width="6.75" style="245" customWidth="1"/>
    <col min="20" max="20" width="5.875" style="245" customWidth="1"/>
    <col min="21" max="23" width="6.75" style="245" customWidth="1"/>
    <col min="24" max="24" width="5.875" style="245" customWidth="1"/>
    <col min="25" max="25" width="6" style="245" customWidth="1"/>
    <col min="26" max="27" width="6.25" style="245" customWidth="1"/>
    <col min="28" max="28" width="5.625" style="245" customWidth="1"/>
    <col min="29" max="16384" width="9.125" style="244"/>
  </cols>
  <sheetData>
    <row r="1" spans="1:30" s="711" customFormat="1">
      <c r="A1" s="710" t="s">
        <v>2</v>
      </c>
      <c r="C1" s="712"/>
      <c r="D1" s="713"/>
      <c r="E1" s="713"/>
      <c r="F1" s="713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</row>
    <row r="2" spans="1:30" s="711" customFormat="1">
      <c r="A2" s="710" t="s">
        <v>1500</v>
      </c>
      <c r="C2" s="712"/>
      <c r="D2" s="713"/>
      <c r="E2" s="713"/>
      <c r="F2" s="713"/>
      <c r="H2" s="715"/>
      <c r="I2" s="715"/>
      <c r="J2" s="715"/>
      <c r="K2" s="716"/>
      <c r="L2" s="714"/>
      <c r="M2" s="714"/>
      <c r="N2" s="714"/>
      <c r="O2" s="714"/>
      <c r="P2" s="714"/>
      <c r="Q2" s="714"/>
      <c r="R2" s="714"/>
      <c r="S2" s="714"/>
      <c r="T2" s="714"/>
      <c r="U2" s="714"/>
    </row>
    <row r="3" spans="1:30" s="405" customFormat="1">
      <c r="A3" s="410" t="s">
        <v>1501</v>
      </c>
      <c r="C3" s="717"/>
      <c r="D3" s="411"/>
      <c r="E3" s="411"/>
      <c r="F3" s="411"/>
      <c r="H3" s="412"/>
      <c r="I3" s="412"/>
      <c r="J3" s="412"/>
      <c r="K3" s="412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30" s="405" customFormat="1">
      <c r="A4" s="410" t="s">
        <v>1502</v>
      </c>
      <c r="C4" s="717"/>
      <c r="D4" s="411"/>
      <c r="E4" s="411"/>
      <c r="F4" s="411"/>
      <c r="H4" s="412"/>
      <c r="I4" s="412"/>
      <c r="J4" s="412"/>
      <c r="K4" s="412"/>
      <c r="L4" s="413"/>
      <c r="M4" s="413"/>
      <c r="N4" s="413"/>
      <c r="O4" s="413"/>
      <c r="P4" s="413"/>
      <c r="Q4" s="413"/>
      <c r="R4" s="413"/>
      <c r="S4" s="413"/>
      <c r="T4" s="413"/>
      <c r="U4" s="413"/>
    </row>
    <row r="5" spans="1:30" s="405" customFormat="1">
      <c r="A5" s="410" t="s">
        <v>1503</v>
      </c>
      <c r="C5" s="717"/>
      <c r="D5" s="414"/>
      <c r="E5" s="414"/>
      <c r="F5" s="414"/>
      <c r="H5" s="409"/>
      <c r="I5" s="409"/>
      <c r="J5" s="409"/>
      <c r="K5" s="409"/>
    </row>
    <row r="6" spans="1:30" s="415" customFormat="1" ht="28.5">
      <c r="A6" s="796" t="s">
        <v>542</v>
      </c>
      <c r="B6" s="797" t="s">
        <v>1</v>
      </c>
      <c r="C6" s="884" t="s">
        <v>16</v>
      </c>
      <c r="D6" s="799" t="s">
        <v>543</v>
      </c>
      <c r="E6" s="800"/>
      <c r="F6" s="801"/>
      <c r="G6" s="796" t="s">
        <v>544</v>
      </c>
      <c r="H6" s="802" t="s">
        <v>0</v>
      </c>
      <c r="I6" s="802"/>
      <c r="J6" s="802"/>
      <c r="K6" s="802"/>
      <c r="L6" s="790" t="s">
        <v>545</v>
      </c>
      <c r="M6" s="790"/>
      <c r="N6" s="790"/>
      <c r="O6" s="790"/>
      <c r="P6" s="791" t="s">
        <v>17</v>
      </c>
      <c r="Q6" s="792"/>
      <c r="R6" s="792"/>
      <c r="S6" s="792"/>
      <c r="T6" s="792"/>
      <c r="U6" s="792"/>
      <c r="V6" s="792"/>
      <c r="W6" s="792"/>
      <c r="X6" s="792"/>
      <c r="Y6" s="792"/>
      <c r="Z6" s="792"/>
      <c r="AA6" s="792"/>
      <c r="AB6" s="793"/>
    </row>
    <row r="7" spans="1:30" s="415" customFormat="1" ht="69.75">
      <c r="A7" s="796"/>
      <c r="B7" s="798"/>
      <c r="C7" s="885"/>
      <c r="D7" s="416" t="s">
        <v>18</v>
      </c>
      <c r="E7" s="416" t="s">
        <v>19</v>
      </c>
      <c r="F7" s="416" t="s">
        <v>20</v>
      </c>
      <c r="G7" s="796"/>
      <c r="H7" s="417">
        <v>2555</v>
      </c>
      <c r="I7" s="417">
        <v>2556</v>
      </c>
      <c r="J7" s="417">
        <v>2557</v>
      </c>
      <c r="K7" s="418">
        <v>2558</v>
      </c>
      <c r="L7" s="417">
        <v>2559</v>
      </c>
      <c r="M7" s="417">
        <v>2560</v>
      </c>
      <c r="N7" s="417">
        <v>2561</v>
      </c>
      <c r="O7" s="417">
        <v>2562</v>
      </c>
      <c r="P7" s="418" t="s">
        <v>3</v>
      </c>
      <c r="Q7" s="418" t="s">
        <v>4</v>
      </c>
      <c r="R7" s="418" t="s">
        <v>5</v>
      </c>
      <c r="S7" s="418" t="s">
        <v>6</v>
      </c>
      <c r="T7" s="418" t="s">
        <v>7</v>
      </c>
      <c r="U7" s="418" t="s">
        <v>8</v>
      </c>
      <c r="V7" s="418" t="s">
        <v>9</v>
      </c>
      <c r="W7" s="418" t="s">
        <v>10</v>
      </c>
      <c r="X7" s="418" t="s">
        <v>11</v>
      </c>
      <c r="Y7" s="418" t="s">
        <v>12</v>
      </c>
      <c r="Z7" s="418" t="s">
        <v>13</v>
      </c>
      <c r="AA7" s="418" t="s">
        <v>14</v>
      </c>
      <c r="AB7" s="418" t="s">
        <v>15</v>
      </c>
    </row>
    <row r="8" spans="1:30" s="419" customFormat="1" ht="99.75" customHeight="1">
      <c r="A8" s="718" t="s">
        <v>1504</v>
      </c>
      <c r="B8" s="719" t="s">
        <v>1505</v>
      </c>
      <c r="C8" s="720" t="s">
        <v>1506</v>
      </c>
      <c r="D8" s="449" t="s">
        <v>32</v>
      </c>
      <c r="E8" s="449"/>
      <c r="F8" s="449"/>
      <c r="G8" s="879" t="s">
        <v>1507</v>
      </c>
      <c r="H8" s="442" t="s">
        <v>57</v>
      </c>
      <c r="I8" s="442" t="s">
        <v>57</v>
      </c>
      <c r="J8" s="442">
        <v>75</v>
      </c>
      <c r="K8" s="443" t="s">
        <v>1508</v>
      </c>
      <c r="L8" s="444"/>
      <c r="M8" s="444"/>
      <c r="N8" s="444"/>
      <c r="O8" s="444"/>
      <c r="P8" s="445">
        <v>85</v>
      </c>
      <c r="Q8" s="721" t="s">
        <v>263</v>
      </c>
      <c r="R8" s="446" t="s">
        <v>263</v>
      </c>
      <c r="S8" s="446" t="s">
        <v>263</v>
      </c>
      <c r="T8" s="722" t="s">
        <v>263</v>
      </c>
      <c r="U8" s="446" t="s">
        <v>263</v>
      </c>
      <c r="V8" s="721" t="s">
        <v>263</v>
      </c>
      <c r="W8" s="446" t="s">
        <v>263</v>
      </c>
      <c r="X8" s="722" t="s">
        <v>263</v>
      </c>
      <c r="Y8" s="721" t="s">
        <v>263</v>
      </c>
      <c r="Z8" s="721" t="s">
        <v>263</v>
      </c>
      <c r="AA8" s="721" t="s">
        <v>263</v>
      </c>
      <c r="AB8" s="722" t="s">
        <v>263</v>
      </c>
    </row>
    <row r="9" spans="1:30" s="419" customFormat="1" ht="129.75" customHeight="1">
      <c r="A9" s="437"/>
      <c r="B9" s="447"/>
      <c r="C9" s="723" t="s">
        <v>1509</v>
      </c>
      <c r="D9" s="449" t="s">
        <v>32</v>
      </c>
      <c r="E9" s="449" t="s">
        <v>32</v>
      </c>
      <c r="F9" s="449" t="s">
        <v>32</v>
      </c>
      <c r="G9" s="880"/>
      <c r="H9" s="420"/>
      <c r="I9" s="420"/>
      <c r="J9" s="420"/>
      <c r="K9" s="420"/>
      <c r="L9" s="420"/>
      <c r="M9" s="420"/>
      <c r="N9" s="420"/>
      <c r="O9" s="420"/>
      <c r="P9" s="450" t="s">
        <v>32</v>
      </c>
      <c r="Q9" s="724" t="s">
        <v>32</v>
      </c>
      <c r="R9" s="724" t="s">
        <v>32</v>
      </c>
      <c r="S9" s="724" t="s">
        <v>32</v>
      </c>
      <c r="T9" s="724" t="s">
        <v>32</v>
      </c>
      <c r="U9" s="724" t="s">
        <v>32</v>
      </c>
      <c r="V9" s="724" t="s">
        <v>32</v>
      </c>
      <c r="W9" s="724" t="s">
        <v>32</v>
      </c>
      <c r="X9" s="724" t="s">
        <v>32</v>
      </c>
      <c r="Y9" s="724" t="s">
        <v>32</v>
      </c>
      <c r="Z9" s="724" t="s">
        <v>32</v>
      </c>
      <c r="AA9" s="724" t="s">
        <v>32</v>
      </c>
      <c r="AB9" s="724" t="s">
        <v>32</v>
      </c>
      <c r="AC9" s="725"/>
      <c r="AD9" s="421"/>
    </row>
    <row r="10" spans="1:30" s="419" customFormat="1" ht="123.75" customHeight="1">
      <c r="A10" s="422"/>
      <c r="B10" s="423"/>
      <c r="C10" s="726" t="s">
        <v>1510</v>
      </c>
      <c r="D10" s="449" t="s">
        <v>32</v>
      </c>
      <c r="E10" s="449" t="s">
        <v>32</v>
      </c>
      <c r="F10" s="449"/>
      <c r="G10" s="727" t="s">
        <v>1511</v>
      </c>
      <c r="H10" s="420"/>
      <c r="I10" s="420"/>
      <c r="J10" s="420"/>
      <c r="K10" s="420"/>
      <c r="L10" s="420"/>
      <c r="M10" s="420"/>
      <c r="N10" s="420"/>
      <c r="O10" s="420"/>
      <c r="P10" s="453" t="s">
        <v>1512</v>
      </c>
      <c r="Q10" s="881" t="s">
        <v>1513</v>
      </c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3"/>
      <c r="AC10" s="421" t="s">
        <v>547</v>
      </c>
    </row>
    <row r="11" spans="1:30" s="419" customFormat="1" ht="99" customHeight="1">
      <c r="A11" s="422"/>
      <c r="B11" s="423"/>
      <c r="C11" s="728" t="s">
        <v>1514</v>
      </c>
      <c r="D11" s="449" t="s">
        <v>32</v>
      </c>
      <c r="E11" s="449" t="s">
        <v>32</v>
      </c>
      <c r="F11" s="449"/>
      <c r="G11" s="452"/>
      <c r="H11" s="455"/>
      <c r="I11" s="455"/>
      <c r="J11" s="455"/>
      <c r="K11" s="456"/>
      <c r="L11" s="420"/>
      <c r="M11" s="420"/>
      <c r="N11" s="420"/>
      <c r="O11" s="420"/>
      <c r="P11" s="424" t="s">
        <v>32</v>
      </c>
      <c r="Q11" s="465" t="s">
        <v>32</v>
      </c>
      <c r="R11" s="465" t="s">
        <v>32</v>
      </c>
      <c r="S11" s="465" t="s">
        <v>32</v>
      </c>
      <c r="T11" s="465" t="s">
        <v>32</v>
      </c>
      <c r="U11" s="465" t="s">
        <v>32</v>
      </c>
      <c r="V11" s="465" t="s">
        <v>32</v>
      </c>
      <c r="W11" s="465" t="s">
        <v>32</v>
      </c>
      <c r="X11" s="465" t="s">
        <v>32</v>
      </c>
      <c r="Y11" s="465" t="s">
        <v>32</v>
      </c>
      <c r="Z11" s="465" t="s">
        <v>32</v>
      </c>
      <c r="AA11" s="465" t="s">
        <v>32</v>
      </c>
      <c r="AB11" s="465" t="s">
        <v>32</v>
      </c>
    </row>
    <row r="12" spans="1:30" s="419" customFormat="1" ht="93.75" customHeight="1">
      <c r="A12" s="422"/>
      <c r="B12" s="459"/>
      <c r="C12" s="729" t="s">
        <v>1515</v>
      </c>
      <c r="D12" s="461" t="s">
        <v>32</v>
      </c>
      <c r="E12" s="449" t="s">
        <v>32</v>
      </c>
      <c r="F12" s="449"/>
      <c r="G12" s="422"/>
      <c r="H12" s="420"/>
      <c r="I12" s="420"/>
      <c r="J12" s="420"/>
      <c r="K12" s="420"/>
      <c r="L12" s="420"/>
      <c r="M12" s="420"/>
      <c r="N12" s="420"/>
      <c r="O12" s="420"/>
      <c r="P12" s="420" t="s">
        <v>32</v>
      </c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</row>
    <row r="13" spans="1:30" s="419" customFormat="1" ht="101.25" customHeight="1">
      <c r="A13" s="422"/>
      <c r="B13" s="730" t="s">
        <v>1516</v>
      </c>
      <c r="C13" s="729" t="s">
        <v>1517</v>
      </c>
      <c r="D13" s="461" t="s">
        <v>32</v>
      </c>
      <c r="E13" s="449"/>
      <c r="F13" s="449"/>
      <c r="G13" s="452"/>
      <c r="H13" s="455"/>
      <c r="I13" s="455"/>
      <c r="J13" s="455"/>
      <c r="K13" s="456"/>
      <c r="L13" s="420"/>
      <c r="M13" s="420"/>
      <c r="N13" s="420"/>
      <c r="O13" s="420"/>
      <c r="P13" s="424" t="s">
        <v>32</v>
      </c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</row>
    <row r="14" spans="1:30" s="419" customFormat="1" ht="71.25" customHeight="1">
      <c r="A14" s="422"/>
      <c r="B14" s="466"/>
      <c r="C14" s="729" t="s">
        <v>1518</v>
      </c>
      <c r="D14" s="461"/>
      <c r="E14" s="449" t="s">
        <v>32</v>
      </c>
      <c r="F14" s="449"/>
      <c r="G14" s="422"/>
      <c r="H14" s="420"/>
      <c r="I14" s="420"/>
      <c r="J14" s="420"/>
      <c r="K14" s="420"/>
      <c r="L14" s="420"/>
      <c r="M14" s="420"/>
      <c r="N14" s="420"/>
      <c r="O14" s="420"/>
      <c r="P14" s="420"/>
      <c r="Q14" s="442" t="s">
        <v>32</v>
      </c>
      <c r="R14" s="442" t="s">
        <v>32</v>
      </c>
      <c r="S14" s="442" t="s">
        <v>32</v>
      </c>
      <c r="T14" s="442" t="s">
        <v>32</v>
      </c>
      <c r="U14" s="442" t="s">
        <v>32</v>
      </c>
      <c r="V14" s="442" t="s">
        <v>32</v>
      </c>
      <c r="W14" s="442" t="s">
        <v>32</v>
      </c>
      <c r="X14" s="442" t="s">
        <v>32</v>
      </c>
      <c r="Y14" s="442" t="s">
        <v>32</v>
      </c>
      <c r="Z14" s="442" t="s">
        <v>32</v>
      </c>
      <c r="AA14" s="442" t="s">
        <v>32</v>
      </c>
      <c r="AB14" s="442" t="s">
        <v>32</v>
      </c>
    </row>
    <row r="15" spans="1:30" s="419" customFormat="1" ht="71.25" customHeight="1">
      <c r="A15" s="422"/>
      <c r="B15" s="467"/>
      <c r="C15" s="728" t="s">
        <v>1519</v>
      </c>
      <c r="D15" s="461"/>
      <c r="E15" s="449" t="s">
        <v>32</v>
      </c>
      <c r="F15" s="449"/>
      <c r="G15" s="452"/>
      <c r="H15" s="420"/>
      <c r="I15" s="420"/>
      <c r="J15" s="420"/>
      <c r="K15" s="420"/>
      <c r="L15" s="420"/>
      <c r="M15" s="420"/>
      <c r="N15" s="420"/>
      <c r="O15" s="420"/>
      <c r="P15" s="420"/>
      <c r="Q15" s="420" t="s">
        <v>32</v>
      </c>
      <c r="R15" s="420" t="s">
        <v>32</v>
      </c>
      <c r="S15" s="420" t="s">
        <v>32</v>
      </c>
      <c r="T15" s="420" t="s">
        <v>32</v>
      </c>
      <c r="U15" s="420" t="s">
        <v>32</v>
      </c>
      <c r="V15" s="420" t="s">
        <v>32</v>
      </c>
      <c r="W15" s="420" t="s">
        <v>32</v>
      </c>
      <c r="X15" s="420" t="s">
        <v>32</v>
      </c>
      <c r="Y15" s="420" t="s">
        <v>32</v>
      </c>
      <c r="Z15" s="420" t="s">
        <v>32</v>
      </c>
      <c r="AA15" s="420" t="s">
        <v>32</v>
      </c>
      <c r="AB15" s="420" t="s">
        <v>32</v>
      </c>
    </row>
    <row r="16" spans="1:30" s="419" customFormat="1" ht="126" customHeight="1">
      <c r="A16" s="422"/>
      <c r="B16" s="464"/>
      <c r="C16" s="731" t="s">
        <v>1520</v>
      </c>
      <c r="D16" s="461" t="s">
        <v>32</v>
      </c>
      <c r="E16" s="449"/>
      <c r="F16" s="449"/>
      <c r="G16" s="425"/>
      <c r="H16" s="426"/>
      <c r="I16" s="426"/>
      <c r="J16" s="426"/>
      <c r="K16" s="732"/>
      <c r="L16" s="420"/>
      <c r="M16" s="420"/>
      <c r="N16" s="420"/>
      <c r="O16" s="420"/>
      <c r="P16" s="442" t="s">
        <v>1521</v>
      </c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</row>
    <row r="17" spans="1:28" s="419" customFormat="1" ht="154.5" customHeight="1">
      <c r="A17" s="422"/>
      <c r="B17" s="733" t="s">
        <v>1522</v>
      </c>
      <c r="C17" s="731" t="s">
        <v>1523</v>
      </c>
      <c r="D17" s="461" t="s">
        <v>32</v>
      </c>
      <c r="E17" s="449"/>
      <c r="F17" s="461"/>
      <c r="G17" s="425"/>
      <c r="H17" s="420">
        <v>0</v>
      </c>
      <c r="I17" s="420">
        <v>0</v>
      </c>
      <c r="J17" s="420">
        <v>726</v>
      </c>
      <c r="K17" s="420">
        <v>3209</v>
      </c>
      <c r="L17" s="420"/>
      <c r="M17" s="420"/>
      <c r="N17" s="420"/>
      <c r="O17" s="420"/>
      <c r="P17" s="442">
        <v>3115</v>
      </c>
      <c r="Q17" s="734">
        <v>560</v>
      </c>
      <c r="R17" s="442">
        <v>140</v>
      </c>
      <c r="S17" s="442">
        <v>245</v>
      </c>
      <c r="T17" s="442">
        <v>455</v>
      </c>
      <c r="U17" s="442">
        <v>350</v>
      </c>
      <c r="V17" s="442">
        <v>385</v>
      </c>
      <c r="W17" s="442">
        <v>175</v>
      </c>
      <c r="X17" s="442">
        <v>140</v>
      </c>
      <c r="Y17" s="442">
        <v>175</v>
      </c>
      <c r="Z17" s="442">
        <v>175</v>
      </c>
      <c r="AA17" s="442">
        <v>175</v>
      </c>
      <c r="AB17" s="442">
        <v>140</v>
      </c>
    </row>
    <row r="18" spans="1:28" s="419" customFormat="1" ht="135" customHeight="1">
      <c r="A18" s="426"/>
      <c r="B18" s="471"/>
      <c r="C18" s="731" t="s">
        <v>1524</v>
      </c>
      <c r="D18" s="461"/>
      <c r="E18" s="449" t="s">
        <v>32</v>
      </c>
      <c r="F18" s="449" t="s">
        <v>32</v>
      </c>
      <c r="G18" s="425"/>
      <c r="H18" s="420"/>
      <c r="I18" s="420"/>
      <c r="J18" s="420"/>
      <c r="K18" s="735"/>
      <c r="L18" s="420"/>
      <c r="M18" s="420"/>
      <c r="N18" s="420"/>
      <c r="O18" s="420"/>
      <c r="P18" s="442"/>
      <c r="Q18" s="419" t="s">
        <v>32</v>
      </c>
      <c r="R18" s="473" t="s">
        <v>32</v>
      </c>
      <c r="S18" s="473" t="s">
        <v>32</v>
      </c>
      <c r="T18" s="473" t="s">
        <v>32</v>
      </c>
      <c r="U18" s="473" t="s">
        <v>32</v>
      </c>
      <c r="V18" s="473" t="s">
        <v>32</v>
      </c>
      <c r="W18" s="473" t="s">
        <v>32</v>
      </c>
      <c r="X18" s="473" t="s">
        <v>32</v>
      </c>
      <c r="Y18" s="473" t="s">
        <v>32</v>
      </c>
      <c r="Z18" s="473" t="s">
        <v>32</v>
      </c>
      <c r="AA18" s="473" t="s">
        <v>32</v>
      </c>
      <c r="AB18" s="473" t="s">
        <v>32</v>
      </c>
    </row>
    <row r="19" spans="1:28" s="419" customFormat="1" ht="96" customHeight="1">
      <c r="A19" s="426"/>
      <c r="B19" s="422"/>
      <c r="C19" s="726" t="s">
        <v>1525</v>
      </c>
      <c r="D19" s="449"/>
      <c r="E19" s="449" t="s">
        <v>32</v>
      </c>
      <c r="F19" s="449" t="s">
        <v>32</v>
      </c>
      <c r="G19" s="425"/>
      <c r="H19" s="420"/>
      <c r="I19" s="420"/>
      <c r="J19" s="420"/>
      <c r="K19" s="420"/>
      <c r="L19" s="420"/>
      <c r="M19" s="420"/>
      <c r="N19" s="420"/>
      <c r="O19" s="420"/>
      <c r="P19" s="442"/>
      <c r="Q19" s="419" t="s">
        <v>32</v>
      </c>
      <c r="R19" s="442" t="s">
        <v>32</v>
      </c>
      <c r="S19" s="442" t="s">
        <v>32</v>
      </c>
      <c r="T19" s="442" t="s">
        <v>32</v>
      </c>
      <c r="U19" s="442" t="s">
        <v>32</v>
      </c>
      <c r="V19" s="442" t="s">
        <v>32</v>
      </c>
      <c r="W19" s="442" t="s">
        <v>32</v>
      </c>
      <c r="X19" s="442" t="s">
        <v>32</v>
      </c>
      <c r="Y19" s="442" t="s">
        <v>32</v>
      </c>
      <c r="Z19" s="442" t="s">
        <v>32</v>
      </c>
      <c r="AA19" s="442" t="s">
        <v>32</v>
      </c>
      <c r="AB19" s="442" t="s">
        <v>32</v>
      </c>
    </row>
    <row r="20" spans="1:28" s="419" customFormat="1" ht="70.5" customHeight="1">
      <c r="A20" s="426"/>
      <c r="B20" s="422"/>
      <c r="C20" s="731" t="s">
        <v>1526</v>
      </c>
      <c r="D20" s="461"/>
      <c r="E20" s="461"/>
      <c r="F20" s="461"/>
      <c r="G20" s="452"/>
      <c r="H20" s="420"/>
      <c r="I20" s="420"/>
      <c r="J20" s="420"/>
      <c r="K20" s="420"/>
      <c r="L20" s="420"/>
      <c r="M20" s="420"/>
      <c r="N20" s="420"/>
      <c r="O20" s="420"/>
      <c r="P20" s="420"/>
      <c r="Q20" s="420" t="s">
        <v>32</v>
      </c>
      <c r="R20" s="420" t="s">
        <v>32</v>
      </c>
      <c r="S20" s="420" t="s">
        <v>32</v>
      </c>
      <c r="T20" s="420" t="s">
        <v>32</v>
      </c>
      <c r="U20" s="420" t="s">
        <v>32</v>
      </c>
      <c r="V20" s="428" t="s">
        <v>32</v>
      </c>
      <c r="W20" s="428" t="s">
        <v>32</v>
      </c>
      <c r="X20" s="428" t="s">
        <v>32</v>
      </c>
      <c r="Y20" s="428" t="s">
        <v>32</v>
      </c>
      <c r="Z20" s="428" t="s">
        <v>32</v>
      </c>
      <c r="AA20" s="428"/>
      <c r="AB20" s="428" t="s">
        <v>32</v>
      </c>
    </row>
    <row r="21" spans="1:28" s="419" customFormat="1" ht="67.5" customHeight="1">
      <c r="A21" s="426"/>
      <c r="B21" s="736" t="s">
        <v>1527</v>
      </c>
      <c r="C21" s="731" t="s">
        <v>1528</v>
      </c>
      <c r="D21" s="449"/>
      <c r="E21" s="449" t="s">
        <v>32</v>
      </c>
      <c r="F21" s="461" t="s">
        <v>32</v>
      </c>
      <c r="G21" s="422"/>
      <c r="H21" s="420"/>
      <c r="I21" s="420"/>
      <c r="J21" s="420"/>
      <c r="K21" s="420"/>
      <c r="L21" s="420"/>
      <c r="M21" s="420"/>
      <c r="N21" s="420"/>
      <c r="O21" s="420"/>
      <c r="P21" s="420" t="s">
        <v>1529</v>
      </c>
      <c r="Q21" s="420">
        <v>1</v>
      </c>
      <c r="R21" s="420">
        <v>1</v>
      </c>
      <c r="S21" s="420">
        <v>1</v>
      </c>
      <c r="T21" s="420">
        <v>1</v>
      </c>
      <c r="U21" s="420">
        <v>1</v>
      </c>
      <c r="V21" s="420">
        <v>1</v>
      </c>
      <c r="W21" s="420">
        <v>1</v>
      </c>
      <c r="X21" s="420">
        <v>1</v>
      </c>
      <c r="Y21" s="420">
        <v>1</v>
      </c>
      <c r="Z21" s="420">
        <v>1</v>
      </c>
      <c r="AA21" s="420">
        <v>1</v>
      </c>
      <c r="AB21" s="420">
        <v>1</v>
      </c>
    </row>
    <row r="22" spans="1:28" s="419" customFormat="1" ht="95.25" customHeight="1">
      <c r="A22" s="737"/>
      <c r="B22" s="422"/>
      <c r="C22" s="726" t="s">
        <v>1530</v>
      </c>
      <c r="D22" s="461" t="s">
        <v>32</v>
      </c>
      <c r="E22" s="461"/>
      <c r="F22" s="461"/>
      <c r="G22" s="452"/>
      <c r="H22" s="420"/>
      <c r="I22" s="420"/>
      <c r="J22" s="420"/>
      <c r="K22" s="420"/>
      <c r="L22" s="420"/>
      <c r="M22" s="420"/>
      <c r="N22" s="420"/>
      <c r="O22" s="420"/>
      <c r="P22" s="457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</row>
    <row r="23" spans="1:28" s="419" customFormat="1" ht="78.75" customHeight="1">
      <c r="A23" s="422"/>
      <c r="B23" s="423" t="s">
        <v>1531</v>
      </c>
      <c r="C23" s="728" t="s">
        <v>1532</v>
      </c>
      <c r="D23" s="461" t="s">
        <v>32</v>
      </c>
      <c r="E23" s="461"/>
      <c r="F23" s="461"/>
      <c r="G23" s="429"/>
      <c r="H23" s="420"/>
      <c r="I23" s="420"/>
      <c r="J23" s="420"/>
      <c r="K23" s="420"/>
      <c r="L23" s="429"/>
      <c r="M23" s="429"/>
      <c r="N23" s="429"/>
      <c r="O23" s="429"/>
      <c r="P23" s="462" t="s">
        <v>1533</v>
      </c>
      <c r="Q23" s="462">
        <v>1</v>
      </c>
      <c r="R23" s="462">
        <v>1</v>
      </c>
      <c r="S23" s="462">
        <v>1</v>
      </c>
      <c r="T23" s="462">
        <v>1</v>
      </c>
      <c r="U23" s="462">
        <v>1</v>
      </c>
      <c r="V23" s="476">
        <v>1</v>
      </c>
      <c r="W23" s="476">
        <v>1</v>
      </c>
      <c r="X23" s="476">
        <v>1</v>
      </c>
      <c r="Y23" s="476">
        <v>1</v>
      </c>
      <c r="Z23" s="476">
        <v>1</v>
      </c>
      <c r="AA23" s="476">
        <v>1</v>
      </c>
      <c r="AB23" s="476">
        <v>1</v>
      </c>
    </row>
    <row r="24" spans="1:28" s="419" customFormat="1" ht="60.75" customHeight="1">
      <c r="A24" s="422"/>
      <c r="B24" s="423"/>
      <c r="C24" s="731" t="s">
        <v>1534</v>
      </c>
      <c r="D24" s="449" t="s">
        <v>32</v>
      </c>
      <c r="E24" s="461" t="s">
        <v>32</v>
      </c>
      <c r="F24" s="461"/>
      <c r="G24" s="425"/>
      <c r="H24" s="420"/>
      <c r="I24" s="420"/>
      <c r="J24" s="420"/>
      <c r="K24" s="420"/>
      <c r="L24" s="429"/>
      <c r="M24" s="429"/>
      <c r="N24" s="429"/>
      <c r="O24" s="429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</row>
    <row r="25" spans="1:28" s="419" customFormat="1" ht="99.75" customHeight="1">
      <c r="A25" s="429"/>
      <c r="B25" s="738" t="s">
        <v>1535</v>
      </c>
      <c r="C25" s="739" t="s">
        <v>1536</v>
      </c>
      <c r="D25" s="449"/>
      <c r="E25" s="449" t="s">
        <v>32</v>
      </c>
      <c r="F25" s="449" t="s">
        <v>32</v>
      </c>
      <c r="G25" s="429"/>
      <c r="H25" s="420"/>
      <c r="I25" s="420"/>
      <c r="J25" s="428"/>
      <c r="K25" s="420"/>
      <c r="L25" s="429"/>
      <c r="M25" s="429"/>
      <c r="N25" s="429"/>
      <c r="O25" s="429"/>
      <c r="P25" s="430" t="s">
        <v>1537</v>
      </c>
      <c r="Q25" s="430">
        <v>1</v>
      </c>
      <c r="R25" s="430">
        <v>1</v>
      </c>
      <c r="S25" s="430">
        <v>1</v>
      </c>
      <c r="T25" s="430">
        <v>1</v>
      </c>
      <c r="U25" s="430">
        <v>1</v>
      </c>
      <c r="V25" s="430">
        <v>1</v>
      </c>
      <c r="W25" s="430">
        <v>1</v>
      </c>
      <c r="X25" s="430">
        <v>1</v>
      </c>
      <c r="Y25" s="430">
        <v>1</v>
      </c>
      <c r="Z25" s="430">
        <v>1</v>
      </c>
      <c r="AA25" s="430">
        <v>1</v>
      </c>
      <c r="AB25" s="430">
        <v>1</v>
      </c>
    </row>
    <row r="26" spans="1:28" s="419" customFormat="1" ht="132.75" customHeight="1">
      <c r="A26" s="429"/>
      <c r="B26" s="459"/>
      <c r="C26" s="731" t="s">
        <v>1538</v>
      </c>
      <c r="D26" s="461"/>
      <c r="E26" s="449"/>
      <c r="F26" s="449" t="s">
        <v>32</v>
      </c>
      <c r="G26" s="478"/>
      <c r="H26" s="420"/>
      <c r="I26" s="420"/>
      <c r="J26" s="428"/>
      <c r="K26" s="420"/>
      <c r="L26" s="429"/>
      <c r="M26" s="429"/>
      <c r="N26" s="429"/>
      <c r="O26" s="429"/>
      <c r="P26" s="740" t="s">
        <v>1539</v>
      </c>
      <c r="Q26" s="458" t="s">
        <v>1540</v>
      </c>
      <c r="R26" s="741" t="s">
        <v>1541</v>
      </c>
      <c r="S26" s="741" t="s">
        <v>1541</v>
      </c>
      <c r="T26" s="741" t="s">
        <v>1542</v>
      </c>
      <c r="U26" s="741" t="s">
        <v>1541</v>
      </c>
      <c r="V26" s="741" t="s">
        <v>1541</v>
      </c>
      <c r="W26" s="741" t="s">
        <v>1541</v>
      </c>
      <c r="X26" s="741" t="s">
        <v>1543</v>
      </c>
      <c r="Y26" s="741" t="s">
        <v>1541</v>
      </c>
      <c r="Z26" s="741" t="s">
        <v>1541</v>
      </c>
      <c r="AA26" s="741" t="s">
        <v>1541</v>
      </c>
      <c r="AB26" s="741" t="s">
        <v>1543</v>
      </c>
    </row>
    <row r="27" spans="1:28" s="419" customFormat="1" ht="78.75" customHeight="1">
      <c r="A27" s="431"/>
      <c r="B27" s="464"/>
      <c r="C27" s="731" t="s">
        <v>1544</v>
      </c>
      <c r="D27" s="461" t="s">
        <v>32</v>
      </c>
      <c r="E27" s="449"/>
      <c r="F27" s="449"/>
      <c r="G27" s="429"/>
      <c r="H27" s="420"/>
      <c r="I27" s="420"/>
      <c r="J27" s="428"/>
      <c r="K27" s="420"/>
      <c r="L27" s="429"/>
      <c r="M27" s="429"/>
      <c r="N27" s="429"/>
      <c r="O27" s="429"/>
      <c r="P27" s="462" t="s">
        <v>1533</v>
      </c>
      <c r="Q27" s="462"/>
      <c r="R27" s="462"/>
      <c r="S27" s="462"/>
      <c r="T27" s="462"/>
      <c r="U27" s="462"/>
      <c r="V27" s="476"/>
      <c r="W27" s="476"/>
      <c r="X27" s="476"/>
      <c r="Y27" s="476"/>
      <c r="Z27" s="476"/>
      <c r="AA27" s="476"/>
      <c r="AB27" s="476"/>
    </row>
    <row r="28" spans="1:28" s="419" customFormat="1" ht="78.75" customHeight="1">
      <c r="A28" s="429"/>
      <c r="B28" s="479"/>
      <c r="C28" s="739"/>
      <c r="D28" s="449"/>
      <c r="E28" s="449"/>
      <c r="F28" s="449"/>
      <c r="G28" s="425"/>
      <c r="H28" s="420"/>
      <c r="I28" s="420"/>
      <c r="J28" s="428"/>
      <c r="K28" s="735"/>
      <c r="L28" s="429"/>
      <c r="M28" s="429"/>
      <c r="N28" s="429"/>
      <c r="O28" s="429"/>
      <c r="P28" s="453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</row>
    <row r="29" spans="1:28" s="419" customFormat="1" ht="78.75" customHeight="1">
      <c r="A29" s="429"/>
      <c r="B29" s="466"/>
      <c r="C29" s="742"/>
      <c r="D29" s="449"/>
      <c r="E29" s="449"/>
      <c r="F29" s="449"/>
      <c r="G29" s="429"/>
      <c r="H29" s="420"/>
      <c r="I29" s="420"/>
      <c r="J29" s="428"/>
      <c r="K29" s="420"/>
      <c r="L29" s="429"/>
      <c r="M29" s="429"/>
      <c r="N29" s="429"/>
      <c r="O29" s="429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</row>
    <row r="30" spans="1:28" s="419" customFormat="1" ht="78.75" customHeight="1">
      <c r="A30" s="429"/>
      <c r="B30" s="425"/>
      <c r="C30" s="739"/>
      <c r="D30" s="449"/>
      <c r="E30" s="449"/>
      <c r="F30" s="449"/>
      <c r="G30" s="425"/>
      <c r="H30" s="420"/>
      <c r="I30" s="420"/>
      <c r="J30" s="428"/>
      <c r="K30" s="481"/>
      <c r="L30" s="429"/>
      <c r="M30" s="429"/>
      <c r="N30" s="429"/>
      <c r="O30" s="429"/>
      <c r="P30" s="422"/>
      <c r="Q30" s="422"/>
      <c r="R30" s="422"/>
      <c r="S30" s="422"/>
      <c r="T30" s="422"/>
      <c r="U30" s="422"/>
      <c r="V30" s="429"/>
      <c r="W30" s="429"/>
      <c r="X30" s="429"/>
      <c r="Y30" s="429"/>
      <c r="Z30" s="429"/>
      <c r="AA30" s="429"/>
      <c r="AB30" s="429"/>
    </row>
    <row r="31" spans="1:28" s="419" customFormat="1" ht="78.75" customHeight="1">
      <c r="A31" s="433"/>
      <c r="B31" s="429"/>
      <c r="C31" s="739"/>
      <c r="D31" s="461"/>
      <c r="E31" s="461"/>
      <c r="F31" s="461"/>
      <c r="G31" s="433"/>
      <c r="H31" s="420"/>
      <c r="I31" s="420"/>
      <c r="J31" s="428"/>
      <c r="K31" s="420"/>
      <c r="L31" s="429"/>
      <c r="M31" s="429"/>
      <c r="N31" s="429"/>
      <c r="O31" s="429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</row>
    <row r="32" spans="1:28" s="419" customFormat="1" ht="78.75" customHeight="1">
      <c r="A32" s="433"/>
      <c r="B32" s="482"/>
      <c r="C32" s="739"/>
      <c r="D32" s="449"/>
      <c r="E32" s="449"/>
      <c r="F32" s="461"/>
      <c r="G32" s="433"/>
      <c r="H32" s="420"/>
      <c r="I32" s="420"/>
      <c r="J32" s="428"/>
      <c r="K32" s="420"/>
      <c r="L32" s="429"/>
      <c r="M32" s="429"/>
      <c r="N32" s="429"/>
      <c r="O32" s="429"/>
      <c r="P32" s="453"/>
      <c r="Q32" s="420"/>
      <c r="R32" s="420"/>
      <c r="S32" s="420"/>
      <c r="T32" s="420"/>
      <c r="U32" s="420"/>
      <c r="V32" s="428"/>
      <c r="W32" s="428"/>
      <c r="X32" s="428"/>
      <c r="Y32" s="428"/>
      <c r="Z32" s="428"/>
      <c r="AA32" s="428"/>
      <c r="AB32" s="428"/>
    </row>
    <row r="33" spans="1:28" s="419" customFormat="1" ht="78.75" customHeight="1">
      <c r="A33" s="433"/>
      <c r="B33" s="482"/>
      <c r="C33" s="742"/>
      <c r="D33" s="449"/>
      <c r="E33" s="449"/>
      <c r="F33" s="449"/>
      <c r="G33" s="433"/>
      <c r="H33" s="420"/>
      <c r="I33" s="420"/>
      <c r="J33" s="428"/>
      <c r="K33" s="420"/>
      <c r="L33" s="429"/>
      <c r="M33" s="429"/>
      <c r="N33" s="429"/>
      <c r="O33" s="429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</row>
    <row r="34" spans="1:28" s="419" customFormat="1" ht="78.75" customHeight="1">
      <c r="A34" s="433"/>
      <c r="B34" s="422"/>
      <c r="C34" s="739"/>
      <c r="D34" s="449"/>
      <c r="E34" s="449"/>
      <c r="F34" s="449"/>
      <c r="G34" s="433"/>
      <c r="H34" s="420"/>
      <c r="I34" s="420"/>
      <c r="J34" s="428"/>
      <c r="K34" s="420"/>
      <c r="L34" s="429"/>
      <c r="M34" s="429"/>
      <c r="N34" s="429"/>
      <c r="O34" s="429"/>
      <c r="P34" s="453"/>
      <c r="Q34" s="420"/>
      <c r="R34" s="420"/>
      <c r="S34" s="420"/>
      <c r="T34" s="420"/>
      <c r="U34" s="420"/>
      <c r="V34" s="428"/>
      <c r="W34" s="428"/>
      <c r="X34" s="428"/>
      <c r="Y34" s="428"/>
      <c r="Z34" s="428"/>
      <c r="AA34" s="428"/>
      <c r="AB34" s="428"/>
    </row>
    <row r="35" spans="1:28" s="419" customFormat="1" ht="78.75" customHeight="1">
      <c r="A35" s="433"/>
      <c r="B35" s="422"/>
      <c r="C35" s="739"/>
      <c r="D35" s="461"/>
      <c r="E35" s="461"/>
      <c r="F35" s="461"/>
      <c r="G35" s="433"/>
      <c r="H35" s="420"/>
      <c r="I35" s="420"/>
      <c r="J35" s="428"/>
      <c r="K35" s="420"/>
      <c r="L35" s="429"/>
      <c r="M35" s="429"/>
      <c r="N35" s="429"/>
      <c r="O35" s="429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</row>
    <row r="36" spans="1:28" s="419" customFormat="1" ht="78.75" customHeight="1">
      <c r="A36" s="431"/>
      <c r="B36" s="422"/>
      <c r="C36" s="743"/>
      <c r="D36" s="449"/>
      <c r="E36" s="449"/>
      <c r="F36" s="449"/>
      <c r="G36" s="433"/>
      <c r="H36" s="420"/>
      <c r="I36" s="420"/>
      <c r="J36" s="428"/>
      <c r="K36" s="420"/>
      <c r="L36" s="429"/>
      <c r="M36" s="429"/>
      <c r="N36" s="429"/>
      <c r="O36" s="429"/>
      <c r="P36" s="453"/>
      <c r="Q36" s="420"/>
      <c r="R36" s="420"/>
      <c r="S36" s="420"/>
      <c r="T36" s="420"/>
      <c r="U36" s="420"/>
      <c r="V36" s="428"/>
      <c r="W36" s="428"/>
      <c r="X36" s="428"/>
      <c r="Y36" s="428"/>
      <c r="Z36" s="428"/>
      <c r="AA36" s="428"/>
      <c r="AB36" s="428"/>
    </row>
    <row r="37" spans="1:28" s="419" customFormat="1" ht="78.75" customHeight="1">
      <c r="A37" s="429"/>
      <c r="B37" s="422"/>
      <c r="C37" s="743"/>
      <c r="D37" s="461"/>
      <c r="E37" s="449"/>
      <c r="F37" s="449"/>
      <c r="G37" s="433"/>
      <c r="H37" s="420"/>
      <c r="I37" s="420"/>
      <c r="J37" s="428"/>
      <c r="K37" s="420"/>
      <c r="L37" s="429"/>
      <c r="M37" s="429"/>
      <c r="N37" s="429"/>
      <c r="O37" s="429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</row>
  </sheetData>
  <mergeCells count="10">
    <mergeCell ref="L6:O6"/>
    <mergeCell ref="P6:AB6"/>
    <mergeCell ref="G8:G9"/>
    <mergeCell ref="Q10:AB10"/>
    <mergeCell ref="A6:A7"/>
    <mergeCell ref="B6:B7"/>
    <mergeCell ref="C6:C7"/>
    <mergeCell ref="D6:F6"/>
    <mergeCell ref="G6:G7"/>
    <mergeCell ref="H6:K6"/>
  </mergeCells>
  <pageMargins left="0.51181102362204722" right="0.11811023622047245" top="0.55118110236220474" bottom="0.39370078740157483" header="0.19685039370078741" footer="0.51181102362204722"/>
  <pageSetup paperSize="9" scale="4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17</vt:i4>
      </vt:variant>
    </vt:vector>
  </HeadingPairs>
  <TitlesOfParts>
    <vt:vector size="30" baseType="lpstr">
      <vt:lpstr>หน้าปก</vt:lpstr>
      <vt:lpstr>แม่และเด็ก</vt:lpstr>
      <vt:lpstr>วัยเรียน</vt:lpstr>
      <vt:lpstr>วัยรุ่นปรับใหม่</vt:lpstr>
      <vt:lpstr>วัยทำงาน</vt:lpstr>
      <vt:lpstr>ผู้สูงอายุ</vt:lpstr>
      <vt:lpstr>สิ่งแวดล้อม</vt:lpstr>
      <vt:lpstr>คุ้มครอง</vt:lpstr>
      <vt:lpstr>ภาคีเครือข่าย</vt:lpstr>
      <vt:lpstr>ปรับเปลี่ยนพฤติกรรม</vt:lpstr>
      <vt:lpstr>ภาวะฉุกเฉิน</vt:lpstr>
      <vt:lpstr>บูรณาการ</vt:lpstr>
      <vt:lpstr>Sheet2</vt:lpstr>
      <vt:lpstr>ปรับเปลี่ยนพฤติกรรม!Print_Area</vt:lpstr>
      <vt:lpstr>ผู้สูงอายุ!Print_Area</vt:lpstr>
      <vt:lpstr>ภาคีเครือข่าย!Print_Area</vt:lpstr>
      <vt:lpstr>แม่และเด็ก!Print_Area</vt:lpstr>
      <vt:lpstr>วัยรุ่นปรับใหม่!Print_Area</vt:lpstr>
      <vt:lpstr>สิ่งแวดล้อม!Print_Area</vt:lpstr>
      <vt:lpstr>คุ้มครอง!Print_Titles</vt:lpstr>
      <vt:lpstr>บูรณาการ!Print_Titles</vt:lpstr>
      <vt:lpstr>ปรับเปลี่ยนพฤติกรรม!Print_Titles</vt:lpstr>
      <vt:lpstr>ผู้สูงอายุ!Print_Titles</vt:lpstr>
      <vt:lpstr>ภาคีเครือข่าย!Print_Titles</vt:lpstr>
      <vt:lpstr>ภาวะฉุกเฉิน!Print_Titles</vt:lpstr>
      <vt:lpstr>แม่และเด็ก!Print_Titles</vt:lpstr>
      <vt:lpstr>วัยทำงาน!Print_Titles</vt:lpstr>
      <vt:lpstr>วัยรุ่นปรับใหม่!Print_Titles</vt:lpstr>
      <vt:lpstr>วัยเรียน!Print_Titles</vt:lpstr>
      <vt:lpstr>สิ่งแวดล้อม!Print_Titles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Smart</cp:lastModifiedBy>
  <cp:lastPrinted>2015-09-08T14:55:51Z</cp:lastPrinted>
  <dcterms:created xsi:type="dcterms:W3CDTF">2015-07-23T07:18:48Z</dcterms:created>
  <dcterms:modified xsi:type="dcterms:W3CDTF">2015-09-08T14:56:59Z</dcterms:modified>
</cp:coreProperties>
</file>